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72" yWindow="3996" windowWidth="12120" windowHeight="4512" tabRatio="599" activeTab="4"/>
  </bookViews>
  <sheets>
    <sheet name="Pres" sheetId="33" r:id="rId1"/>
    <sheet name="Pres WI 1" sheetId="34" r:id="rId2"/>
    <sheet name="Pres WI 2" sheetId="40" r:id="rId3"/>
    <sheet name="Pres WI 3" sheetId="37" r:id="rId4"/>
    <sheet name="Pres WI 4" sheetId="36" r:id="rId5"/>
    <sheet name="US Sen - Sup Ct" sheetId="1" r:id="rId6"/>
    <sheet name="Amend - Stats" sheetId="27" r:id="rId7"/>
    <sheet name="Leg 6 - Co Comm" sheetId="19" r:id="rId8"/>
    <sheet name="Co Sher - Mag" sheetId="24" r:id="rId9"/>
    <sheet name="Port - Soil" sheetId="35" r:id="rId10"/>
    <sheet name="Wheatland Fire" sheetId="39" r:id="rId11"/>
  </sheets>
  <definedNames>
    <definedName name="_xlnm.Print_Titles" localSheetId="6">'Amend - Stats'!$A:$A,'Amend - Stats'!$1:$6</definedName>
    <definedName name="_xlnm.Print_Titles" localSheetId="8">'Co Sher - Mag'!$A:$A,'Co Sher - Mag'!$1:$6</definedName>
    <definedName name="_xlnm.Print_Titles" localSheetId="7">'Leg 6 - Co Comm'!$1:$6</definedName>
    <definedName name="_xlnm.Print_Titles" localSheetId="9">'Port - Soil'!$1:$6</definedName>
    <definedName name="_xlnm.Print_Titles" localSheetId="0">Pres!$1:$6</definedName>
    <definedName name="_xlnm.Print_Titles" localSheetId="1">'Pres WI 1'!$1:$6</definedName>
    <definedName name="_xlnm.Print_Titles" localSheetId="2">'Pres WI 2'!$1:$6</definedName>
    <definedName name="_xlnm.Print_Titles" localSheetId="3">'Pres WI 3'!$1:$6</definedName>
    <definedName name="_xlnm.Print_Titles" localSheetId="4">'Pres WI 4'!$1:$6</definedName>
    <definedName name="_xlnm.Print_Titles" localSheetId="5">'US Sen - Sup Ct'!$A:$A,'US Sen - Sup Ct'!$1:$6</definedName>
  </definedNames>
  <calcPr calcId="152511"/>
</workbook>
</file>

<file path=xl/calcChain.xml><?xml version="1.0" encoding="utf-8"?>
<calcChain xmlns="http://schemas.openxmlformats.org/spreadsheetml/2006/main">
  <c r="E40" i="24" l="1"/>
  <c r="F40" i="24"/>
  <c r="G40" i="24"/>
  <c r="H40" i="24"/>
  <c r="I40" i="24"/>
  <c r="J40" i="24"/>
  <c r="G40" i="19"/>
  <c r="H40" i="19"/>
  <c r="I40" i="19"/>
  <c r="J40" i="19"/>
  <c r="H40" i="1"/>
  <c r="I40" i="1"/>
  <c r="K40" i="40"/>
  <c r="J40" i="40"/>
  <c r="I40" i="40"/>
  <c r="H40" i="40"/>
  <c r="G40" i="40"/>
  <c r="F40" i="40"/>
  <c r="E40" i="40"/>
  <c r="D40" i="40"/>
  <c r="C40" i="40"/>
  <c r="B40" i="40"/>
  <c r="E40" i="36" l="1"/>
  <c r="G8" i="39" l="1"/>
  <c r="E8" i="39"/>
  <c r="D8" i="39"/>
  <c r="C8" i="39"/>
  <c r="B8" i="39"/>
  <c r="F6" i="39"/>
  <c r="F8" i="39" s="1"/>
  <c r="H8" i="39" l="1"/>
  <c r="H6" i="39"/>
  <c r="B40" i="19"/>
  <c r="F40" i="1"/>
  <c r="J40" i="36"/>
  <c r="I40" i="36"/>
  <c r="H40" i="36"/>
  <c r="G40" i="36"/>
  <c r="F40" i="36"/>
  <c r="D40" i="36"/>
  <c r="C40" i="36"/>
  <c r="B40" i="36"/>
  <c r="J40" i="37"/>
  <c r="I40" i="37"/>
  <c r="H40" i="37"/>
  <c r="G40" i="37"/>
  <c r="F40" i="37"/>
  <c r="E40" i="37"/>
  <c r="D40" i="37"/>
  <c r="C40" i="37"/>
  <c r="B40" i="37"/>
  <c r="H40" i="34"/>
  <c r="G40" i="34"/>
  <c r="B40" i="34"/>
  <c r="C40" i="27" l="1"/>
  <c r="B40" i="27"/>
  <c r="G40" i="27" l="1"/>
  <c r="E40" i="35"/>
  <c r="D40" i="35"/>
  <c r="C40" i="35"/>
  <c r="B40" i="35"/>
  <c r="D40" i="24" l="1"/>
  <c r="C40" i="24"/>
  <c r="B40" i="24"/>
  <c r="F40" i="19"/>
  <c r="E40" i="19"/>
  <c r="D40" i="19"/>
  <c r="C40" i="19"/>
  <c r="G40" i="1"/>
  <c r="E40" i="1"/>
  <c r="D40" i="1"/>
  <c r="C40" i="1"/>
  <c r="B40" i="1"/>
  <c r="J40" i="34"/>
  <c r="I40" i="34"/>
  <c r="F40" i="34"/>
  <c r="E40" i="34"/>
  <c r="D40" i="34"/>
  <c r="C40" i="34"/>
  <c r="I40" i="33"/>
  <c r="H40" i="33"/>
  <c r="G40" i="33"/>
  <c r="F40" i="33"/>
  <c r="E40" i="33"/>
  <c r="D40" i="33"/>
  <c r="C40" i="33"/>
  <c r="B40" i="33"/>
  <c r="F7" i="27"/>
  <c r="H7" i="27" s="1"/>
  <c r="F8" i="27"/>
  <c r="H8" i="27" s="1"/>
  <c r="F9" i="27"/>
  <c r="H9" i="27" s="1"/>
  <c r="F10" i="27"/>
  <c r="H10" i="27" s="1"/>
  <c r="F11" i="27"/>
  <c r="H11" i="27" s="1"/>
  <c r="F12" i="27"/>
  <c r="H12" i="27" s="1"/>
  <c r="F13" i="27"/>
  <c r="H13" i="27" s="1"/>
  <c r="F14" i="27"/>
  <c r="H14" i="27" s="1"/>
  <c r="F15" i="27"/>
  <c r="H15" i="27" s="1"/>
  <c r="F16" i="27"/>
  <c r="H16" i="27" s="1"/>
  <c r="F17" i="27"/>
  <c r="H17" i="27" s="1"/>
  <c r="F18" i="27"/>
  <c r="H18" i="27" s="1"/>
  <c r="F19" i="27"/>
  <c r="H19" i="27" s="1"/>
  <c r="F20" i="27"/>
  <c r="H20" i="27" s="1"/>
  <c r="F21" i="27"/>
  <c r="H21" i="27" s="1"/>
  <c r="F22" i="27"/>
  <c r="H22" i="27" s="1"/>
  <c r="F23" i="27"/>
  <c r="H23" i="27" s="1"/>
  <c r="F24" i="27"/>
  <c r="H24" i="27" s="1"/>
  <c r="F25" i="27"/>
  <c r="H25" i="27" s="1"/>
  <c r="F26" i="27"/>
  <c r="H26" i="27" s="1"/>
  <c r="F27" i="27"/>
  <c r="H27" i="27" s="1"/>
  <c r="F28" i="27"/>
  <c r="H28" i="27" s="1"/>
  <c r="F29" i="27"/>
  <c r="H29" i="27" s="1"/>
  <c r="F30" i="27"/>
  <c r="H30" i="27" s="1"/>
  <c r="F31" i="27"/>
  <c r="H31" i="27" s="1"/>
  <c r="F32" i="27"/>
  <c r="H32" i="27" s="1"/>
  <c r="F33" i="27"/>
  <c r="H33" i="27" s="1"/>
  <c r="F34" i="27"/>
  <c r="H34" i="27" s="1"/>
  <c r="F35" i="27"/>
  <c r="H35" i="27" s="1"/>
  <c r="F36" i="27"/>
  <c r="H36" i="27" s="1"/>
  <c r="F37" i="27"/>
  <c r="H37" i="27" s="1"/>
  <c r="F38" i="27"/>
  <c r="H38" i="27" s="1"/>
  <c r="D40" i="27"/>
  <c r="E40" i="27"/>
  <c r="F40" i="27" l="1"/>
  <c r="H40" i="27" s="1"/>
</calcChain>
</file>

<file path=xl/sharedStrings.xml><?xml version="1.0" encoding="utf-8"?>
<sst xmlns="http://schemas.openxmlformats.org/spreadsheetml/2006/main" count="531" uniqueCount="163">
  <si>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</si>
  <si>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</si>
  <si>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</si>
  <si>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</si>
  <si>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</si>
  <si>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</si>
  <si>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</si>
  <si>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</si>
  <si>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</si>
  <si>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</si>
  <si>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</si>
  <si>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</si>
  <si>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</si>
  <si>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</si>
  <si>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</si>
  <si>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</si>
  <si>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</si>
  <si>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</si>
  <si>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</si>
  <si>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</si>
  <si>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</si>
  <si>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</si>
  <si>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</si>
  <si>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</si>
  <si>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</si>
  <si>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</si>
  <si>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</si>
  <si>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</si>
  <si>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</si>
  <si>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</si>
  <si>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</si>
  <si>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</si>
  <si>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SHERIFF</t>
  </si>
  <si>
    <t>PROSECUTING</t>
  </si>
  <si>
    <t>DISTRICT 1</t>
  </si>
  <si>
    <t>James Piotrowski</t>
  </si>
  <si>
    <t>Raul R. Labrador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</si>
  <si>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</si>
  <si>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</si>
  <si>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</si>
  <si>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</si>
  <si>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</si>
  <si>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</si>
  <si>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</si>
  <si>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</si>
  <si>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</si>
  <si>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</si>
  <si>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</si>
  <si>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</si>
  <si>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</si>
  <si>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</si>
  <si>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</si>
  <si>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</si>
  <si>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</si>
  <si>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</si>
  <si>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</si>
  <si>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</si>
  <si>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</si>
  <si>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</si>
  <si>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Rimrock 23</t>
  </si>
  <si>
    <t>Foothills 24</t>
  </si>
  <si>
    <t>Tammany 25</t>
  </si>
  <si>
    <t>Lapwai 26</t>
  </si>
  <si>
    <t>Leland 27</t>
  </si>
  <si>
    <t>Lenore 28</t>
  </si>
  <si>
    <t>Peck 29</t>
  </si>
  <si>
    <t>Gifford 30</t>
  </si>
  <si>
    <t>Culdesac 31</t>
  </si>
  <si>
    <t>Webb 32</t>
  </si>
  <si>
    <t>LEGISLATIVE DIST 6</t>
  </si>
  <si>
    <t>Dan Johnson</t>
  </si>
  <si>
    <t>Bob Blakey</t>
  </si>
  <si>
    <t>Thyra K. Stevenson</t>
  </si>
  <si>
    <t>John Rusche</t>
  </si>
  <si>
    <t>Mike Kingsley</t>
  </si>
  <si>
    <t>Ronald Wittman</t>
  </si>
  <si>
    <t>Douglas W. Havens</t>
  </si>
  <si>
    <t>Brandon "Beeg" Johnson</t>
  </si>
  <si>
    <t>Douglas A. Zenner</t>
  </si>
  <si>
    <t>Terry Koeper</t>
  </si>
  <si>
    <t>Joe Rodriguez</t>
  </si>
  <si>
    <t>Justin Coleman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</si>
  <si>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</si>
  <si>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</si>
  <si>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</si>
  <si>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</si>
  <si>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</si>
  <si>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</si>
  <si>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</si>
  <si>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</si>
  <si>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</si>
  <si>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</si>
  <si>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</si>
  <si>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Co. Total</t>
  </si>
  <si>
    <t>WRITE INS</t>
  </si>
  <si>
    <t>Absentee</t>
  </si>
  <si>
    <t>YES</t>
  </si>
  <si>
    <t>NO</t>
  </si>
  <si>
    <t>MAGISTRATE</t>
  </si>
  <si>
    <t>JUDGE RETENTION</t>
  </si>
  <si>
    <t>Michelle</t>
  </si>
  <si>
    <t>M. Evans</t>
  </si>
  <si>
    <t>Gregory</t>
  </si>
  <si>
    <t>K. Kalbfleisch</t>
  </si>
  <si>
    <t>Kent</t>
  </si>
  <si>
    <t>J. Merica</t>
  </si>
  <si>
    <t>Michael D. Thomason</t>
  </si>
  <si>
    <t>John M. Schwartz</t>
  </si>
  <si>
    <t>Dale Nichols</t>
  </si>
  <si>
    <t>Clint Zenner</t>
  </si>
  <si>
    <t>CONSTITUTIONAL</t>
  </si>
  <si>
    <t xml:space="preserve"> AMENDMENT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</si>
  <si>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</si>
  <si>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</si>
  <si>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</si>
  <si>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</si>
  <si>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</si>
  <si>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</si>
  <si>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</si>
  <si>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</si>
  <si>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</si>
  <si>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</si>
  <si>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</si>
  <si>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</si>
  <si>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</si>
  <si>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</si>
  <si>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</si>
  <si>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</si>
  <si>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</si>
  <si>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</si>
  <si>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</si>
  <si>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</si>
  <si>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</si>
  <si>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</si>
  <si>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</si>
  <si>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</si>
  <si>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</si>
  <si>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</si>
  <si>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</si>
  <si>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</si>
  <si>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</si>
  <si>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</si>
  <si>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</si>
  <si>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</si>
  <si>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</si>
  <si>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</si>
  <si>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</si>
  <si>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</si>
  <si>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W/I</t>
  </si>
  <si>
    <t>Pro-Life</t>
  </si>
  <si>
    <t>IN FAVOR OF</t>
  </si>
  <si>
    <t>AGAINST</t>
  </si>
  <si>
    <t>Theodis Brown Sr.</t>
  </si>
  <si>
    <t>HJR 5</t>
  </si>
  <si>
    <t>PORT OF</t>
  </si>
  <si>
    <t>LEWISTON</t>
  </si>
  <si>
    <t>NEZ PERCE</t>
  </si>
  <si>
    <t>SOIL &amp; WATER</t>
  </si>
  <si>
    <t>CONSERVATION DISTRICT</t>
  </si>
  <si>
    <t>SUPERVISORS</t>
  </si>
  <si>
    <t>WHEATLAND FIRE</t>
  </si>
  <si>
    <t>PROTECTION DISTRICT</t>
  </si>
  <si>
    <t>SPECIAL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</si>
</sst>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0" fontId="3" fillId="0" borderId="4" xfId="0" applyFont="1" applyBorder="1" applyAlignment="1" applyProtection="1">
      <alignment horizontal="center"/>
    </xf>
    <xf numFmtId="3" fontId="4" fillId="0" borderId="2" xfId="0" applyNumberFormat="1" applyFont="1" applyBorder="1" applyAlignment="1" applyProtection="1">
      <alignment horizontal="center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4" fillId="0" borderId="28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3" fontId="2" fillId="0" borderId="12" xfId="0" applyNumberFormat="1" applyFont="1" applyBorder="1" applyAlignment="1" applyProtection="1">
      <alignment horizontal="center"/>
    </xf>
    <xf numFmtId="3" fontId="2" fillId="0" borderId="26" xfId="0" applyNumberFormat="1" applyFont="1" applyBorder="1" applyAlignment="1" applyProtection="1">
      <alignment horizontal="center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10" fontId="4" fillId="0" borderId="1" xfId="0" applyNumberFormat="1" applyFont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>
      <alignment horizontal="left"/>
    </xf>
    <xf numFmtId="1" fontId="2" fillId="0" borderId="12" xfId="0" applyNumberFormat="1" applyFont="1" applyFill="1" applyBorder="1" applyAlignment="1" applyProtection="1">
      <alignment horizontal="left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left"/>
    </xf>
    <xf numFmtId="0" fontId="2" fillId="0" borderId="17" xfId="0" applyFont="1" applyFill="1" applyBorder="1" applyAlignment="1" applyProtection="1">
      <alignment horizontal="center" vertical="center" textRotation="90"/>
    </xf>
    <xf numFmtId="0" fontId="2" fillId="0" borderId="32" xfId="0" applyFont="1" applyFill="1" applyBorder="1" applyAlignment="1" applyProtection="1">
      <alignment horizontal="center" vertical="center" textRotation="9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2" borderId="29" xfId="0" applyNumberFormat="1" applyFont="1" applyFill="1" applyBorder="1" applyAlignment="1" applyProtection="1"/>
    <xf numFmtId="0" fontId="2" fillId="0" borderId="17" xfId="0" applyFont="1" applyFill="1" applyBorder="1" applyAlignment="1" applyProtection="1">
      <alignment horizontal="center" vertical="center" textRotation="90" wrapText="1"/>
    </xf>
    <xf numFmtId="3" fontId="2" fillId="2" borderId="9" xfId="0" applyNumberFormat="1" applyFont="1" applyFill="1" applyBorder="1" applyAlignment="1" applyProtection="1"/>
    <xf numFmtId="49" fontId="2" fillId="0" borderId="33" xfId="0" applyNumberFormat="1" applyFont="1" applyBorder="1" applyAlignment="1" applyProtection="1">
      <alignment horizontal="left"/>
    </xf>
    <xf numFmtId="3" fontId="2" fillId="2" borderId="8" xfId="0" applyNumberFormat="1" applyFont="1" applyFill="1" applyBorder="1" applyAlignment="1" applyProtection="1"/>
    <xf numFmtId="3" fontId="2" fillId="2" borderId="6" xfId="0" applyNumberFormat="1" applyFont="1" applyFill="1" applyBorder="1" applyAlignment="1" applyProtection="1"/>
    <xf numFmtId="0" fontId="3" fillId="0" borderId="3" xfId="0" applyFont="1" applyFill="1" applyBorder="1" applyAlignment="1" applyProtection="1"/>
    <xf numFmtId="3" fontId="2" fillId="0" borderId="24" xfId="0" applyNumberFormat="1" applyFont="1" applyBorder="1" applyAlignment="1" applyProtection="1">
      <alignment horizontal="center"/>
      <protection locked="0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2" fillId="2" borderId="7" xfId="0" applyNumberFormat="1" applyFont="1" applyFill="1" applyBorder="1" applyAlignment="1" applyProtection="1"/>
    <xf numFmtId="3" fontId="2" fillId="2" borderId="3" xfId="0" applyNumberFormat="1" applyFont="1" applyFill="1" applyBorder="1" applyAlignment="1" applyProtection="1"/>
    <xf numFmtId="3" fontId="2" fillId="0" borderId="8" xfId="0" applyNumberFormat="1" applyFont="1" applyBorder="1" applyAlignment="1" applyProtection="1">
      <alignment horizontal="center"/>
      <protection locked="0"/>
    </xf>
    <xf numFmtId="0" fontId="2" fillId="0" borderId="26" xfId="0" applyNumberFormat="1" applyFont="1" applyFill="1" applyBorder="1" applyAlignment="1" applyProtection="1">
      <alignment horizontal="left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164" fontId="2" fillId="0" borderId="35" xfId="0" applyNumberFormat="1" applyFont="1" applyFill="1" applyBorder="1" applyAlignment="1" applyProtection="1">
      <alignment horizontal="center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4" fillId="0" borderId="3" xfId="0" applyNumberFormat="1" applyFont="1" applyBorder="1" applyAlignment="1" applyProtection="1">
      <alignment horizontal="center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45" xfId="0" applyNumberFormat="1" applyFont="1" applyFill="1" applyBorder="1" applyAlignment="1" applyProtection="1">
      <alignment horizontal="center"/>
      <protection locked="0"/>
    </xf>
    <xf numFmtId="3" fontId="2" fillId="0" borderId="46" xfId="0" applyNumberFormat="1" applyFont="1" applyFill="1" applyBorder="1" applyAlignment="1" applyProtection="1">
      <alignment horizontal="center"/>
      <protection locked="0"/>
    </xf>
    <xf numFmtId="3" fontId="4" fillId="0" borderId="22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 textRotation="9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3" fontId="2" fillId="0" borderId="47" xfId="0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pane ySplit="6" topLeftCell="A31" activePane="bottomLeft" state="frozen"/>
      <selection pane="bottomLeft" activeCell="B7" sqref="B7:I39"/>
    </sheetView>
  </sheetViews>
  <sheetFormatPr defaultRowHeight="12.6" x14ac:dyDescent="0.25"/>
  <cols>
    <col min="1" max="1" width="10.33203125" bestFit="1" customWidth="1"/>
    <col min="2" max="17" width="8.77734375" customWidth="1"/>
  </cols>
  <sheetData>
    <row r="1" spans="1:9" ht="13.8" x14ac:dyDescent="0.3">
      <c r="A1" s="25"/>
      <c r="B1" s="113"/>
      <c r="C1" s="114"/>
      <c r="D1" s="114"/>
      <c r="E1" s="114"/>
      <c r="F1" s="114"/>
      <c r="G1" s="114"/>
      <c r="H1" s="114"/>
      <c r="I1" s="115"/>
    </row>
    <row r="2" spans="1:9" ht="13.8" x14ac:dyDescent="0.3">
      <c r="A2" s="26"/>
      <c r="B2" s="116" t="s">
        <v>19</v>
      </c>
      <c r="C2" s="117"/>
      <c r="D2" s="117"/>
      <c r="E2" s="117"/>
      <c r="F2" s="117"/>
      <c r="G2" s="117"/>
      <c r="H2" s="117"/>
      <c r="I2" s="118"/>
    </row>
    <row r="3" spans="1:9" ht="13.8" x14ac:dyDescent="0.3">
      <c r="A3" s="28"/>
      <c r="B3" s="116" t="s">
        <v>82</v>
      </c>
      <c r="C3" s="117"/>
      <c r="D3" s="117"/>
      <c r="E3" s="117"/>
      <c r="F3" s="117"/>
      <c r="G3" s="117"/>
      <c r="H3" s="117"/>
      <c r="I3" s="118"/>
    </row>
    <row r="4" spans="1:9" ht="13.8" x14ac:dyDescent="0.3">
      <c r="A4" s="29"/>
      <c r="B4" s="1" t="s">
        <v>83</v>
      </c>
      <c r="C4" s="1" t="s">
        <v>1</v>
      </c>
      <c r="D4" s="1" t="s">
        <v>24</v>
      </c>
      <c r="E4" s="1" t="s">
        <v>83</v>
      </c>
      <c r="F4" s="1" t="s">
        <v>84</v>
      </c>
      <c r="G4" s="1" t="s">
        <v>83</v>
      </c>
      <c r="H4" s="1" t="s">
        <v>83</v>
      </c>
      <c r="I4" s="1" t="s">
        <v>2</v>
      </c>
    </row>
    <row r="5" spans="1:9" ht="93" customHeight="1" thickBot="1" x14ac:dyDescent="0.3">
      <c r="A5" s="30" t="s">
        <v>6</v>
      </c>
      <c r="B5" s="6" t="s">
        <v>85</v>
      </c>
      <c r="C5" s="6" t="s">
        <v>86</v>
      </c>
      <c r="D5" s="6" t="s">
        <v>87</v>
      </c>
      <c r="E5" s="6" t="s">
        <v>88</v>
      </c>
      <c r="F5" s="6" t="s">
        <v>89</v>
      </c>
      <c r="G5" s="6" t="s">
        <v>90</v>
      </c>
      <c r="H5" s="6" t="s">
        <v>91</v>
      </c>
      <c r="I5" s="6" t="s">
        <v>92</v>
      </c>
    </row>
    <row r="6" spans="1:9" ht="14.4" thickBot="1" x14ac:dyDescent="0.35">
      <c r="A6" s="14"/>
      <c r="B6" s="37"/>
      <c r="C6" s="37"/>
      <c r="D6" s="37"/>
      <c r="E6" s="37"/>
      <c r="F6" s="37"/>
      <c r="G6" s="37"/>
      <c r="H6" s="37"/>
      <c r="I6" s="62"/>
    </row>
    <row r="7" spans="1:9" ht="13.8" x14ac:dyDescent="0.3">
      <c r="A7" s="56" t="s">
        <v>37</v>
      </c>
      <c r="B7" s="51">
        <v>3</v>
      </c>
      <c r="C7" s="90">
        <v>103</v>
      </c>
      <c r="D7" s="90">
        <v>0</v>
      </c>
      <c r="E7" s="90">
        <v>1</v>
      </c>
      <c r="F7" s="90">
        <v>20</v>
      </c>
      <c r="G7" s="90">
        <v>5</v>
      </c>
      <c r="H7" s="90">
        <v>10</v>
      </c>
      <c r="I7" s="91">
        <v>167</v>
      </c>
    </row>
    <row r="8" spans="1:9" ht="13.8" x14ac:dyDescent="0.3">
      <c r="A8" s="55" t="s">
        <v>38</v>
      </c>
      <c r="B8" s="52">
        <v>1</v>
      </c>
      <c r="C8" s="92">
        <v>87</v>
      </c>
      <c r="D8" s="92">
        <v>5</v>
      </c>
      <c r="E8" s="92">
        <v>0</v>
      </c>
      <c r="F8" s="92">
        <v>19</v>
      </c>
      <c r="G8" s="92">
        <v>7</v>
      </c>
      <c r="H8" s="92">
        <v>9</v>
      </c>
      <c r="I8" s="93">
        <v>240</v>
      </c>
    </row>
    <row r="9" spans="1:9" ht="13.8" x14ac:dyDescent="0.3">
      <c r="A9" s="55" t="s">
        <v>39</v>
      </c>
      <c r="B9" s="52">
        <v>2</v>
      </c>
      <c r="C9" s="92">
        <v>152</v>
      </c>
      <c r="D9" s="92">
        <v>2</v>
      </c>
      <c r="E9" s="92">
        <v>1</v>
      </c>
      <c r="F9" s="92">
        <v>45</v>
      </c>
      <c r="G9" s="92">
        <v>21</v>
      </c>
      <c r="H9" s="92">
        <v>11</v>
      </c>
      <c r="I9" s="93">
        <v>252</v>
      </c>
    </row>
    <row r="10" spans="1:9" ht="13.8" x14ac:dyDescent="0.3">
      <c r="A10" s="55" t="s">
        <v>40</v>
      </c>
      <c r="B10" s="52">
        <v>4</v>
      </c>
      <c r="C10" s="92">
        <v>123</v>
      </c>
      <c r="D10" s="92">
        <v>3</v>
      </c>
      <c r="E10" s="92">
        <v>0</v>
      </c>
      <c r="F10" s="92">
        <v>31</v>
      </c>
      <c r="G10" s="92">
        <v>8</v>
      </c>
      <c r="H10" s="92">
        <v>7</v>
      </c>
      <c r="I10" s="93">
        <v>224</v>
      </c>
    </row>
    <row r="11" spans="1:9" ht="13.8" x14ac:dyDescent="0.3">
      <c r="A11" s="55" t="s">
        <v>41</v>
      </c>
      <c r="B11" s="52">
        <v>1</v>
      </c>
      <c r="C11" s="92">
        <v>76</v>
      </c>
      <c r="D11" s="92">
        <v>1</v>
      </c>
      <c r="E11" s="92">
        <v>0</v>
      </c>
      <c r="F11" s="92">
        <v>34</v>
      </c>
      <c r="G11" s="92">
        <v>4</v>
      </c>
      <c r="H11" s="92">
        <v>8</v>
      </c>
      <c r="I11" s="93">
        <v>218</v>
      </c>
    </row>
    <row r="12" spans="1:9" ht="13.8" x14ac:dyDescent="0.3">
      <c r="A12" s="55" t="s">
        <v>42</v>
      </c>
      <c r="B12" s="52">
        <v>3</v>
      </c>
      <c r="C12" s="92">
        <v>141</v>
      </c>
      <c r="D12" s="92">
        <v>3</v>
      </c>
      <c r="E12" s="92">
        <v>2</v>
      </c>
      <c r="F12" s="92">
        <v>26</v>
      </c>
      <c r="G12" s="92">
        <v>11</v>
      </c>
      <c r="H12" s="92">
        <v>6</v>
      </c>
      <c r="I12" s="93">
        <v>292</v>
      </c>
    </row>
    <row r="13" spans="1:9" ht="13.8" x14ac:dyDescent="0.3">
      <c r="A13" s="55" t="s">
        <v>43</v>
      </c>
      <c r="B13" s="52">
        <v>3</v>
      </c>
      <c r="C13" s="92">
        <v>101</v>
      </c>
      <c r="D13" s="92">
        <v>0</v>
      </c>
      <c r="E13" s="92">
        <v>1</v>
      </c>
      <c r="F13" s="92">
        <v>24</v>
      </c>
      <c r="G13" s="92">
        <v>12</v>
      </c>
      <c r="H13" s="92">
        <v>7</v>
      </c>
      <c r="I13" s="93">
        <v>230</v>
      </c>
    </row>
    <row r="14" spans="1:9" ht="13.8" x14ac:dyDescent="0.3">
      <c r="A14" s="55" t="s">
        <v>44</v>
      </c>
      <c r="B14" s="52">
        <v>3</v>
      </c>
      <c r="C14" s="92">
        <v>162</v>
      </c>
      <c r="D14" s="92">
        <v>3</v>
      </c>
      <c r="E14" s="92">
        <v>2</v>
      </c>
      <c r="F14" s="92">
        <v>30</v>
      </c>
      <c r="G14" s="92">
        <v>14</v>
      </c>
      <c r="H14" s="92">
        <v>4</v>
      </c>
      <c r="I14" s="93">
        <v>379</v>
      </c>
    </row>
    <row r="15" spans="1:9" ht="13.8" x14ac:dyDescent="0.3">
      <c r="A15" s="55" t="s">
        <v>45</v>
      </c>
      <c r="B15" s="52">
        <v>3</v>
      </c>
      <c r="C15" s="92">
        <v>118</v>
      </c>
      <c r="D15" s="92">
        <v>1</v>
      </c>
      <c r="E15" s="92">
        <v>1</v>
      </c>
      <c r="F15" s="92">
        <v>37</v>
      </c>
      <c r="G15" s="92">
        <v>12</v>
      </c>
      <c r="H15" s="92">
        <v>3</v>
      </c>
      <c r="I15" s="93">
        <v>377</v>
      </c>
    </row>
    <row r="16" spans="1:9" ht="13.8" x14ac:dyDescent="0.3">
      <c r="A16" s="55" t="s">
        <v>46</v>
      </c>
      <c r="B16" s="52">
        <v>1</v>
      </c>
      <c r="C16" s="92">
        <v>69</v>
      </c>
      <c r="D16" s="92">
        <v>0</v>
      </c>
      <c r="E16" s="92">
        <v>0</v>
      </c>
      <c r="F16" s="92">
        <v>22</v>
      </c>
      <c r="G16" s="92">
        <v>5</v>
      </c>
      <c r="H16" s="92">
        <v>4</v>
      </c>
      <c r="I16" s="93">
        <v>200</v>
      </c>
    </row>
    <row r="17" spans="1:9" ht="13.8" x14ac:dyDescent="0.3">
      <c r="A17" s="55" t="s">
        <v>47</v>
      </c>
      <c r="B17" s="52">
        <v>4</v>
      </c>
      <c r="C17" s="92">
        <v>114</v>
      </c>
      <c r="D17" s="92">
        <v>3</v>
      </c>
      <c r="E17" s="92">
        <v>1</v>
      </c>
      <c r="F17" s="92">
        <v>26</v>
      </c>
      <c r="G17" s="92">
        <v>11</v>
      </c>
      <c r="H17" s="92">
        <v>5</v>
      </c>
      <c r="I17" s="93">
        <v>222</v>
      </c>
    </row>
    <row r="18" spans="1:9" ht="13.8" x14ac:dyDescent="0.3">
      <c r="A18" s="55" t="s">
        <v>48</v>
      </c>
      <c r="B18" s="52">
        <v>2</v>
      </c>
      <c r="C18" s="92">
        <v>47</v>
      </c>
      <c r="D18" s="92">
        <v>1</v>
      </c>
      <c r="E18" s="92">
        <v>2</v>
      </c>
      <c r="F18" s="92">
        <v>14</v>
      </c>
      <c r="G18" s="92">
        <v>10</v>
      </c>
      <c r="H18" s="92">
        <v>2</v>
      </c>
      <c r="I18" s="93">
        <v>143</v>
      </c>
    </row>
    <row r="19" spans="1:9" ht="13.8" x14ac:dyDescent="0.3">
      <c r="A19" s="55" t="s">
        <v>49</v>
      </c>
      <c r="B19" s="52">
        <v>5</v>
      </c>
      <c r="C19" s="92">
        <v>77</v>
      </c>
      <c r="D19" s="92">
        <v>0</v>
      </c>
      <c r="E19" s="92">
        <v>1</v>
      </c>
      <c r="F19" s="92">
        <v>21</v>
      </c>
      <c r="G19" s="92">
        <v>7</v>
      </c>
      <c r="H19" s="92">
        <v>1</v>
      </c>
      <c r="I19" s="93">
        <v>251</v>
      </c>
    </row>
    <row r="20" spans="1:9" ht="13.8" x14ac:dyDescent="0.3">
      <c r="A20" s="55" t="s">
        <v>50</v>
      </c>
      <c r="B20" s="52">
        <v>0</v>
      </c>
      <c r="C20" s="92">
        <v>87</v>
      </c>
      <c r="D20" s="92">
        <v>3</v>
      </c>
      <c r="E20" s="92">
        <v>4</v>
      </c>
      <c r="F20" s="92">
        <v>25</v>
      </c>
      <c r="G20" s="92">
        <v>11</v>
      </c>
      <c r="H20" s="92">
        <v>2</v>
      </c>
      <c r="I20" s="93">
        <v>279</v>
      </c>
    </row>
    <row r="21" spans="1:9" ht="13.8" x14ac:dyDescent="0.3">
      <c r="A21" s="55" t="s">
        <v>51</v>
      </c>
      <c r="B21" s="52">
        <v>6</v>
      </c>
      <c r="C21" s="92">
        <v>70</v>
      </c>
      <c r="D21" s="92">
        <v>3</v>
      </c>
      <c r="E21" s="92">
        <v>2</v>
      </c>
      <c r="F21" s="92">
        <v>7</v>
      </c>
      <c r="G21" s="92">
        <v>7</v>
      </c>
      <c r="H21" s="92">
        <v>2</v>
      </c>
      <c r="I21" s="93">
        <v>245</v>
      </c>
    </row>
    <row r="22" spans="1:9" ht="13.8" x14ac:dyDescent="0.3">
      <c r="A22" s="55" t="s">
        <v>52</v>
      </c>
      <c r="B22" s="52">
        <v>1</v>
      </c>
      <c r="C22" s="92">
        <v>94</v>
      </c>
      <c r="D22" s="92">
        <v>1</v>
      </c>
      <c r="E22" s="92">
        <v>3</v>
      </c>
      <c r="F22" s="92">
        <v>23</v>
      </c>
      <c r="G22" s="92">
        <v>10</v>
      </c>
      <c r="H22" s="92">
        <v>1</v>
      </c>
      <c r="I22" s="93">
        <v>252</v>
      </c>
    </row>
    <row r="23" spans="1:9" ht="13.8" x14ac:dyDescent="0.3">
      <c r="A23" s="55" t="s">
        <v>53</v>
      </c>
      <c r="B23" s="52">
        <v>3</v>
      </c>
      <c r="C23" s="92">
        <v>109</v>
      </c>
      <c r="D23" s="92">
        <v>6</v>
      </c>
      <c r="E23" s="92">
        <v>1</v>
      </c>
      <c r="F23" s="92">
        <v>37</v>
      </c>
      <c r="G23" s="92">
        <v>17</v>
      </c>
      <c r="H23" s="92">
        <v>5</v>
      </c>
      <c r="I23" s="93">
        <v>374</v>
      </c>
    </row>
    <row r="24" spans="1:9" ht="13.8" x14ac:dyDescent="0.3">
      <c r="A24" s="55" t="s">
        <v>54</v>
      </c>
      <c r="B24" s="52">
        <v>4</v>
      </c>
      <c r="C24" s="92">
        <v>71</v>
      </c>
      <c r="D24" s="92">
        <v>2</v>
      </c>
      <c r="E24" s="92">
        <v>1</v>
      </c>
      <c r="F24" s="92">
        <v>21</v>
      </c>
      <c r="G24" s="92">
        <v>4</v>
      </c>
      <c r="H24" s="92">
        <v>5</v>
      </c>
      <c r="I24" s="93">
        <v>278</v>
      </c>
    </row>
    <row r="25" spans="1:9" ht="13.8" x14ac:dyDescent="0.3">
      <c r="A25" s="55" t="s">
        <v>55</v>
      </c>
      <c r="B25" s="52">
        <v>9</v>
      </c>
      <c r="C25" s="92">
        <v>99</v>
      </c>
      <c r="D25" s="92">
        <v>3</v>
      </c>
      <c r="E25" s="92">
        <v>0</v>
      </c>
      <c r="F25" s="92">
        <v>25</v>
      </c>
      <c r="G25" s="92">
        <v>8</v>
      </c>
      <c r="H25" s="92">
        <v>8</v>
      </c>
      <c r="I25" s="93">
        <v>364</v>
      </c>
    </row>
    <row r="26" spans="1:9" ht="13.8" x14ac:dyDescent="0.3">
      <c r="A26" s="55" t="s">
        <v>56</v>
      </c>
      <c r="B26" s="52">
        <v>11</v>
      </c>
      <c r="C26" s="92">
        <v>95</v>
      </c>
      <c r="D26" s="92">
        <v>0</v>
      </c>
      <c r="E26" s="92">
        <v>0</v>
      </c>
      <c r="F26" s="92">
        <v>30</v>
      </c>
      <c r="G26" s="92">
        <v>9</v>
      </c>
      <c r="H26" s="92">
        <v>2</v>
      </c>
      <c r="I26" s="93">
        <v>365</v>
      </c>
    </row>
    <row r="27" spans="1:9" ht="13.8" x14ac:dyDescent="0.3">
      <c r="A27" s="55" t="s">
        <v>57</v>
      </c>
      <c r="B27" s="52">
        <v>2</v>
      </c>
      <c r="C27" s="92">
        <v>110</v>
      </c>
      <c r="D27" s="92">
        <v>4</v>
      </c>
      <c r="E27" s="92">
        <v>1</v>
      </c>
      <c r="F27" s="92">
        <v>31</v>
      </c>
      <c r="G27" s="92">
        <v>12</v>
      </c>
      <c r="H27" s="92">
        <v>5</v>
      </c>
      <c r="I27" s="93">
        <v>447</v>
      </c>
    </row>
    <row r="28" spans="1:9" ht="13.8" x14ac:dyDescent="0.3">
      <c r="A28" s="55" t="s">
        <v>58</v>
      </c>
      <c r="B28" s="52">
        <v>4</v>
      </c>
      <c r="C28" s="92">
        <v>97</v>
      </c>
      <c r="D28" s="92">
        <v>5</v>
      </c>
      <c r="E28" s="92">
        <v>0</v>
      </c>
      <c r="F28" s="92">
        <v>32</v>
      </c>
      <c r="G28" s="92">
        <v>18</v>
      </c>
      <c r="H28" s="92">
        <v>8</v>
      </c>
      <c r="I28" s="93">
        <v>350</v>
      </c>
    </row>
    <row r="29" spans="1:9" ht="13.8" x14ac:dyDescent="0.3">
      <c r="A29" s="55" t="s">
        <v>59</v>
      </c>
      <c r="B29" s="52">
        <v>0</v>
      </c>
      <c r="C29" s="92">
        <v>11</v>
      </c>
      <c r="D29" s="92">
        <v>0</v>
      </c>
      <c r="E29" s="92">
        <v>0</v>
      </c>
      <c r="F29" s="92">
        <v>8</v>
      </c>
      <c r="G29" s="92">
        <v>1</v>
      </c>
      <c r="H29" s="92">
        <v>0</v>
      </c>
      <c r="I29" s="93">
        <v>65</v>
      </c>
    </row>
    <row r="30" spans="1:9" ht="13.8" x14ac:dyDescent="0.3">
      <c r="A30" s="55" t="s">
        <v>60</v>
      </c>
      <c r="B30" s="52">
        <v>3</v>
      </c>
      <c r="C30" s="92">
        <v>61</v>
      </c>
      <c r="D30" s="92">
        <v>0</v>
      </c>
      <c r="E30" s="92">
        <v>3</v>
      </c>
      <c r="F30" s="92">
        <v>20</v>
      </c>
      <c r="G30" s="92">
        <v>13</v>
      </c>
      <c r="H30" s="92">
        <v>2</v>
      </c>
      <c r="I30" s="93">
        <v>299</v>
      </c>
    </row>
    <row r="31" spans="1:9" ht="13.8" x14ac:dyDescent="0.3">
      <c r="A31" s="55" t="s">
        <v>61</v>
      </c>
      <c r="B31" s="52">
        <v>5</v>
      </c>
      <c r="C31" s="92">
        <v>50</v>
      </c>
      <c r="D31" s="92">
        <v>3</v>
      </c>
      <c r="E31" s="92">
        <v>0</v>
      </c>
      <c r="F31" s="92">
        <v>18</v>
      </c>
      <c r="G31" s="92">
        <v>5</v>
      </c>
      <c r="H31" s="92">
        <v>5</v>
      </c>
      <c r="I31" s="93">
        <v>272</v>
      </c>
    </row>
    <row r="32" spans="1:9" ht="13.8" x14ac:dyDescent="0.3">
      <c r="A32" s="55" t="s">
        <v>62</v>
      </c>
      <c r="B32" s="52">
        <v>1</v>
      </c>
      <c r="C32" s="92">
        <v>280</v>
      </c>
      <c r="D32" s="92">
        <v>1</v>
      </c>
      <c r="E32" s="92">
        <v>0</v>
      </c>
      <c r="F32" s="92">
        <v>18</v>
      </c>
      <c r="G32" s="92">
        <v>7</v>
      </c>
      <c r="H32" s="92">
        <v>21</v>
      </c>
      <c r="I32" s="93">
        <v>147</v>
      </c>
    </row>
    <row r="33" spans="1:9" ht="13.8" x14ac:dyDescent="0.3">
      <c r="A33" s="55" t="s">
        <v>63</v>
      </c>
      <c r="B33" s="52">
        <v>2</v>
      </c>
      <c r="C33" s="92">
        <v>20</v>
      </c>
      <c r="D33" s="92">
        <v>0</v>
      </c>
      <c r="E33" s="92">
        <v>0</v>
      </c>
      <c r="F33" s="92">
        <v>9</v>
      </c>
      <c r="G33" s="92">
        <v>1</v>
      </c>
      <c r="H33" s="92">
        <v>2</v>
      </c>
      <c r="I33" s="93">
        <v>140</v>
      </c>
    </row>
    <row r="34" spans="1:9" ht="13.8" x14ac:dyDescent="0.3">
      <c r="A34" s="55" t="s">
        <v>64</v>
      </c>
      <c r="B34" s="52">
        <v>0</v>
      </c>
      <c r="C34" s="92">
        <v>39</v>
      </c>
      <c r="D34" s="92">
        <v>1</v>
      </c>
      <c r="E34" s="92">
        <v>1</v>
      </c>
      <c r="F34" s="92">
        <v>5</v>
      </c>
      <c r="G34" s="92">
        <v>4</v>
      </c>
      <c r="H34" s="92">
        <v>8</v>
      </c>
      <c r="I34" s="93">
        <v>182</v>
      </c>
    </row>
    <row r="35" spans="1:9" ht="13.8" x14ac:dyDescent="0.3">
      <c r="A35" s="55" t="s">
        <v>65</v>
      </c>
      <c r="B35" s="52">
        <v>2</v>
      </c>
      <c r="C35" s="92">
        <v>36</v>
      </c>
      <c r="D35" s="92">
        <v>0</v>
      </c>
      <c r="E35" s="92">
        <v>0</v>
      </c>
      <c r="F35" s="92">
        <v>3</v>
      </c>
      <c r="G35" s="92">
        <v>4</v>
      </c>
      <c r="H35" s="92">
        <v>0</v>
      </c>
      <c r="I35" s="93">
        <v>109</v>
      </c>
    </row>
    <row r="36" spans="1:9" ht="13.8" x14ac:dyDescent="0.3">
      <c r="A36" s="55" t="s">
        <v>66</v>
      </c>
      <c r="B36" s="52">
        <v>1</v>
      </c>
      <c r="C36" s="92">
        <v>19</v>
      </c>
      <c r="D36" s="92">
        <v>0</v>
      </c>
      <c r="E36" s="92">
        <v>0</v>
      </c>
      <c r="F36" s="92">
        <v>5</v>
      </c>
      <c r="G36" s="92">
        <v>1</v>
      </c>
      <c r="H36" s="92">
        <v>1</v>
      </c>
      <c r="I36" s="93">
        <v>87</v>
      </c>
    </row>
    <row r="37" spans="1:9" ht="13.8" x14ac:dyDescent="0.3">
      <c r="A37" s="55" t="s">
        <v>67</v>
      </c>
      <c r="B37" s="52">
        <v>0</v>
      </c>
      <c r="C37" s="92">
        <v>44</v>
      </c>
      <c r="D37" s="92">
        <v>1</v>
      </c>
      <c r="E37" s="92">
        <v>0</v>
      </c>
      <c r="F37" s="92">
        <v>6</v>
      </c>
      <c r="G37" s="92">
        <v>6</v>
      </c>
      <c r="H37" s="92">
        <v>4</v>
      </c>
      <c r="I37" s="93">
        <v>167</v>
      </c>
    </row>
    <row r="38" spans="1:9" ht="13.8" x14ac:dyDescent="0.3">
      <c r="A38" s="55" t="s">
        <v>68</v>
      </c>
      <c r="B38" s="52">
        <v>1</v>
      </c>
      <c r="C38" s="92">
        <v>32</v>
      </c>
      <c r="D38" s="92">
        <v>0</v>
      </c>
      <c r="E38" s="92">
        <v>0</v>
      </c>
      <c r="F38" s="92">
        <v>6</v>
      </c>
      <c r="G38" s="92">
        <v>2</v>
      </c>
      <c r="H38" s="92">
        <v>0</v>
      </c>
      <c r="I38" s="93">
        <v>88</v>
      </c>
    </row>
    <row r="39" spans="1:9" ht="13.8" x14ac:dyDescent="0.3">
      <c r="A39" s="63" t="s">
        <v>95</v>
      </c>
      <c r="B39" s="94">
        <v>29</v>
      </c>
      <c r="C39" s="95">
        <v>2034</v>
      </c>
      <c r="D39" s="95">
        <v>19</v>
      </c>
      <c r="E39" s="95">
        <v>13</v>
      </c>
      <c r="F39" s="95">
        <v>201</v>
      </c>
      <c r="G39" s="95">
        <v>85</v>
      </c>
      <c r="H39" s="95">
        <v>45</v>
      </c>
      <c r="I39" s="96">
        <v>2994</v>
      </c>
    </row>
    <row r="40" spans="1:9" ht="13.8" x14ac:dyDescent="0.3">
      <c r="A40" s="8" t="s">
        <v>93</v>
      </c>
      <c r="B40" s="19">
        <f t="shared" ref="B40:I40" si="0">SUM(B7:B39)</f>
        <v>119</v>
      </c>
      <c r="C40" s="45">
        <f t="shared" si="0"/>
        <v>4828</v>
      </c>
      <c r="D40" s="19">
        <f t="shared" si="0"/>
        <v>74</v>
      </c>
      <c r="E40" s="19">
        <f t="shared" si="0"/>
        <v>41</v>
      </c>
      <c r="F40" s="19">
        <f t="shared" si="0"/>
        <v>879</v>
      </c>
      <c r="G40" s="19">
        <f t="shared" si="0"/>
        <v>352</v>
      </c>
      <c r="H40" s="19">
        <f t="shared" si="0"/>
        <v>203</v>
      </c>
      <c r="I40" s="19">
        <f t="shared" si="0"/>
        <v>10699</v>
      </c>
    </row>
  </sheetData>
  <sheetProtection selectLockedCells="1"/>
  <mergeCells count="3">
    <mergeCell ref="B1:I1"/>
    <mergeCell ref="B2:I2"/>
    <mergeCell ref="B3:I3"/>
  </mergeCells>
  <printOptions horizontalCentered="1"/>
  <pageMargins left="0.5" right="0.5" top="1.5" bottom="0.5" header="1" footer="0.3"/>
  <pageSetup orientation="portrait" r:id="rId1"/>
  <headerFooter>
    <oddHeader>&amp;C&amp;"Helv,Bold"NEZ PERCE COUNTY RESULTS
GENERAL ELECTION     NOVEMBER 8, 2016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zoomScaleNormal="100" workbookViewId="0">
      <pane ySplit="6" topLeftCell="A7" activePane="bottomLeft" state="frozen"/>
      <selection pane="bottomLeft" activeCell="E7" sqref="E7"/>
    </sheetView>
  </sheetViews>
  <sheetFormatPr defaultRowHeight="13.8" x14ac:dyDescent="0.3"/>
  <cols>
    <col min="1" max="1" width="10.33203125" style="18" bestFit="1" customWidth="1"/>
    <col min="2" max="2" width="13.5546875" bestFit="1" customWidth="1"/>
    <col min="3" max="12" width="8.77734375" customWidth="1"/>
  </cols>
  <sheetData>
    <row r="1" spans="1:5" x14ac:dyDescent="0.3">
      <c r="A1" s="25"/>
      <c r="B1" s="44" t="s">
        <v>154</v>
      </c>
      <c r="C1" s="135" t="s">
        <v>156</v>
      </c>
      <c r="D1" s="136"/>
      <c r="E1" s="137"/>
    </row>
    <row r="2" spans="1:5" x14ac:dyDescent="0.3">
      <c r="A2" s="43"/>
      <c r="B2" s="112" t="s">
        <v>155</v>
      </c>
      <c r="C2" s="122" t="s">
        <v>157</v>
      </c>
      <c r="D2" s="123"/>
      <c r="E2" s="124"/>
    </row>
    <row r="3" spans="1:5" x14ac:dyDescent="0.3">
      <c r="A3" s="43"/>
      <c r="B3" s="112" t="s">
        <v>22</v>
      </c>
      <c r="C3" s="122" t="s">
        <v>158</v>
      </c>
      <c r="D3" s="123"/>
      <c r="E3" s="124"/>
    </row>
    <row r="4" spans="1:5" x14ac:dyDescent="0.3">
      <c r="A4" s="73"/>
      <c r="B4" s="85" t="s">
        <v>34</v>
      </c>
      <c r="C4" s="125" t="s">
        <v>159</v>
      </c>
      <c r="D4" s="126"/>
      <c r="E4" s="127"/>
    </row>
    <row r="5" spans="1:5" ht="102" customHeight="1" thickBot="1" x14ac:dyDescent="0.3">
      <c r="A5" s="30" t="s">
        <v>6</v>
      </c>
      <c r="B5" s="5" t="s">
        <v>106</v>
      </c>
      <c r="C5" s="5" t="s">
        <v>108</v>
      </c>
      <c r="D5" s="5" t="s">
        <v>107</v>
      </c>
      <c r="E5" s="5" t="s">
        <v>109</v>
      </c>
    </row>
    <row r="6" spans="1:5" ht="14.4" thickBot="1" x14ac:dyDescent="0.35">
      <c r="A6" s="14"/>
      <c r="B6" s="15"/>
      <c r="C6" s="15"/>
      <c r="D6" s="15"/>
      <c r="E6" s="16"/>
    </row>
    <row r="7" spans="1:5" x14ac:dyDescent="0.3">
      <c r="A7" s="56" t="s">
        <v>37</v>
      </c>
      <c r="B7" s="59">
        <v>262</v>
      </c>
      <c r="C7" s="90">
        <v>203</v>
      </c>
      <c r="D7" s="51">
        <v>203</v>
      </c>
      <c r="E7" s="91">
        <v>214</v>
      </c>
    </row>
    <row r="8" spans="1:5" x14ac:dyDescent="0.3">
      <c r="A8" s="55" t="s">
        <v>38</v>
      </c>
      <c r="B8" s="60">
        <v>303</v>
      </c>
      <c r="C8" s="92">
        <v>231</v>
      </c>
      <c r="D8" s="52">
        <v>240</v>
      </c>
      <c r="E8" s="93">
        <v>260</v>
      </c>
    </row>
    <row r="9" spans="1:5" x14ac:dyDescent="0.3">
      <c r="A9" s="55" t="s">
        <v>39</v>
      </c>
      <c r="B9" s="60">
        <v>400</v>
      </c>
      <c r="C9" s="92">
        <v>317</v>
      </c>
      <c r="D9" s="52">
        <v>333</v>
      </c>
      <c r="E9" s="93">
        <v>341</v>
      </c>
    </row>
    <row r="10" spans="1:5" x14ac:dyDescent="0.3">
      <c r="A10" s="55" t="s">
        <v>40</v>
      </c>
      <c r="B10" s="60">
        <v>313</v>
      </c>
      <c r="C10" s="92">
        <v>247</v>
      </c>
      <c r="D10" s="52">
        <v>240</v>
      </c>
      <c r="E10" s="93">
        <v>270</v>
      </c>
    </row>
    <row r="11" spans="1:5" x14ac:dyDescent="0.3">
      <c r="A11" s="55" t="s">
        <v>41</v>
      </c>
      <c r="B11" s="60">
        <v>283</v>
      </c>
      <c r="C11" s="92">
        <v>216</v>
      </c>
      <c r="D11" s="52">
        <v>217</v>
      </c>
      <c r="E11" s="93">
        <v>252</v>
      </c>
    </row>
    <row r="12" spans="1:5" x14ac:dyDescent="0.3">
      <c r="A12" s="55" t="s">
        <v>42</v>
      </c>
      <c r="B12" s="60">
        <v>397</v>
      </c>
      <c r="C12" s="92">
        <v>309</v>
      </c>
      <c r="D12" s="52">
        <v>300</v>
      </c>
      <c r="E12" s="93">
        <v>353</v>
      </c>
    </row>
    <row r="13" spans="1:5" x14ac:dyDescent="0.3">
      <c r="A13" s="55" t="s">
        <v>43</v>
      </c>
      <c r="B13" s="60">
        <v>309</v>
      </c>
      <c r="C13" s="92">
        <v>268</v>
      </c>
      <c r="D13" s="52">
        <v>262</v>
      </c>
      <c r="E13" s="93">
        <v>284</v>
      </c>
    </row>
    <row r="14" spans="1:5" x14ac:dyDescent="0.3">
      <c r="A14" s="55" t="s">
        <v>44</v>
      </c>
      <c r="B14" s="60">
        <v>505</v>
      </c>
      <c r="C14" s="92">
        <v>423</v>
      </c>
      <c r="D14" s="52">
        <v>419</v>
      </c>
      <c r="E14" s="93">
        <v>445</v>
      </c>
    </row>
    <row r="15" spans="1:5" x14ac:dyDescent="0.3">
      <c r="A15" s="55" t="s">
        <v>45</v>
      </c>
      <c r="B15" s="60">
        <v>439</v>
      </c>
      <c r="C15" s="92">
        <v>351</v>
      </c>
      <c r="D15" s="52">
        <v>362</v>
      </c>
      <c r="E15" s="93">
        <v>400</v>
      </c>
    </row>
    <row r="16" spans="1:5" x14ac:dyDescent="0.3">
      <c r="A16" s="55" t="s">
        <v>46</v>
      </c>
      <c r="B16" s="60">
        <v>252</v>
      </c>
      <c r="C16" s="92">
        <v>186</v>
      </c>
      <c r="D16" s="52">
        <v>188</v>
      </c>
      <c r="E16" s="93">
        <v>205</v>
      </c>
    </row>
    <row r="17" spans="1:5" x14ac:dyDescent="0.3">
      <c r="A17" s="55" t="s">
        <v>47</v>
      </c>
      <c r="B17" s="60">
        <v>313</v>
      </c>
      <c r="C17" s="92">
        <v>249</v>
      </c>
      <c r="D17" s="52">
        <v>239</v>
      </c>
      <c r="E17" s="93">
        <v>285</v>
      </c>
    </row>
    <row r="18" spans="1:5" x14ac:dyDescent="0.3">
      <c r="A18" s="55" t="s">
        <v>48</v>
      </c>
      <c r="B18" s="60">
        <v>159</v>
      </c>
      <c r="C18" s="92">
        <v>129</v>
      </c>
      <c r="D18" s="52">
        <v>126</v>
      </c>
      <c r="E18" s="93">
        <v>144</v>
      </c>
    </row>
    <row r="19" spans="1:5" x14ac:dyDescent="0.3">
      <c r="A19" s="55" t="s">
        <v>49</v>
      </c>
      <c r="B19" s="60">
        <v>310</v>
      </c>
      <c r="C19" s="92">
        <v>236</v>
      </c>
      <c r="D19" s="52">
        <v>239</v>
      </c>
      <c r="E19" s="93">
        <v>270</v>
      </c>
    </row>
    <row r="20" spans="1:5" x14ac:dyDescent="0.3">
      <c r="A20" s="55" t="s">
        <v>50</v>
      </c>
      <c r="B20" s="60">
        <v>334</v>
      </c>
      <c r="C20" s="92">
        <v>247</v>
      </c>
      <c r="D20" s="52">
        <v>256</v>
      </c>
      <c r="E20" s="93">
        <v>279</v>
      </c>
    </row>
    <row r="21" spans="1:5" x14ac:dyDescent="0.3">
      <c r="A21" s="55" t="s">
        <v>51</v>
      </c>
      <c r="B21" s="60">
        <v>254</v>
      </c>
      <c r="C21" s="92">
        <v>194</v>
      </c>
      <c r="D21" s="52">
        <v>188</v>
      </c>
      <c r="E21" s="93">
        <v>229</v>
      </c>
    </row>
    <row r="22" spans="1:5" x14ac:dyDescent="0.3">
      <c r="A22" s="55" t="s">
        <v>52</v>
      </c>
      <c r="B22" s="60">
        <v>323</v>
      </c>
      <c r="C22" s="92">
        <v>252</v>
      </c>
      <c r="D22" s="52">
        <v>258</v>
      </c>
      <c r="E22" s="93">
        <v>279</v>
      </c>
    </row>
    <row r="23" spans="1:5" x14ac:dyDescent="0.3">
      <c r="A23" s="55" t="s">
        <v>53</v>
      </c>
      <c r="B23" s="60">
        <v>442</v>
      </c>
      <c r="C23" s="92">
        <v>350</v>
      </c>
      <c r="D23" s="52">
        <v>356</v>
      </c>
      <c r="E23" s="93">
        <v>403</v>
      </c>
    </row>
    <row r="24" spans="1:5" x14ac:dyDescent="0.3">
      <c r="A24" s="55" t="s">
        <v>54</v>
      </c>
      <c r="B24" s="60">
        <v>310</v>
      </c>
      <c r="C24" s="92">
        <v>223</v>
      </c>
      <c r="D24" s="52">
        <v>241</v>
      </c>
      <c r="E24" s="93">
        <v>263</v>
      </c>
    </row>
    <row r="25" spans="1:5" x14ac:dyDescent="0.3">
      <c r="A25" s="55" t="s">
        <v>55</v>
      </c>
      <c r="B25" s="60">
        <v>426</v>
      </c>
      <c r="C25" s="92">
        <v>307</v>
      </c>
      <c r="D25" s="52">
        <v>317</v>
      </c>
      <c r="E25" s="93">
        <v>361</v>
      </c>
    </row>
    <row r="26" spans="1:5" x14ac:dyDescent="0.3">
      <c r="A26" s="55" t="s">
        <v>56</v>
      </c>
      <c r="B26" s="60">
        <v>399</v>
      </c>
      <c r="C26" s="92">
        <v>307</v>
      </c>
      <c r="D26" s="52">
        <v>309</v>
      </c>
      <c r="E26" s="93">
        <v>355</v>
      </c>
    </row>
    <row r="27" spans="1:5" x14ac:dyDescent="0.3">
      <c r="A27" s="55" t="s">
        <v>57</v>
      </c>
      <c r="B27" s="60">
        <v>467</v>
      </c>
      <c r="C27" s="92">
        <v>346</v>
      </c>
      <c r="D27" s="52">
        <v>355</v>
      </c>
      <c r="E27" s="93">
        <v>422</v>
      </c>
    </row>
    <row r="28" spans="1:5" x14ac:dyDescent="0.3">
      <c r="A28" s="55" t="s">
        <v>58</v>
      </c>
      <c r="B28" s="60">
        <v>424</v>
      </c>
      <c r="C28" s="92">
        <v>339</v>
      </c>
      <c r="D28" s="52">
        <v>345</v>
      </c>
      <c r="E28" s="93">
        <v>388</v>
      </c>
    </row>
    <row r="29" spans="1:5" x14ac:dyDescent="0.3">
      <c r="A29" s="55" t="s">
        <v>59</v>
      </c>
      <c r="B29" s="60">
        <v>67</v>
      </c>
      <c r="C29" s="92">
        <v>60</v>
      </c>
      <c r="D29" s="52">
        <v>62</v>
      </c>
      <c r="E29" s="93">
        <v>74</v>
      </c>
    </row>
    <row r="30" spans="1:5" x14ac:dyDescent="0.3">
      <c r="A30" s="55" t="s">
        <v>60</v>
      </c>
      <c r="B30" s="60">
        <v>325</v>
      </c>
      <c r="C30" s="92">
        <v>246</v>
      </c>
      <c r="D30" s="52">
        <v>257</v>
      </c>
      <c r="E30" s="93">
        <v>295</v>
      </c>
    </row>
    <row r="31" spans="1:5" x14ac:dyDescent="0.3">
      <c r="A31" s="55" t="s">
        <v>61</v>
      </c>
      <c r="B31" s="60">
        <v>265</v>
      </c>
      <c r="C31" s="92">
        <v>213</v>
      </c>
      <c r="D31" s="52">
        <v>222</v>
      </c>
      <c r="E31" s="93">
        <v>252</v>
      </c>
    </row>
    <row r="32" spans="1:5" x14ac:dyDescent="0.3">
      <c r="A32" s="55" t="s">
        <v>62</v>
      </c>
      <c r="B32" s="60">
        <v>385</v>
      </c>
      <c r="C32" s="92">
        <v>273</v>
      </c>
      <c r="D32" s="52">
        <v>277</v>
      </c>
      <c r="E32" s="93">
        <v>318</v>
      </c>
    </row>
    <row r="33" spans="1:5" x14ac:dyDescent="0.3">
      <c r="A33" s="55" t="s">
        <v>63</v>
      </c>
      <c r="B33" s="60">
        <v>144</v>
      </c>
      <c r="C33" s="92">
        <v>105</v>
      </c>
      <c r="D33" s="52">
        <v>104</v>
      </c>
      <c r="E33" s="93">
        <v>143</v>
      </c>
    </row>
    <row r="34" spans="1:5" x14ac:dyDescent="0.3">
      <c r="A34" s="55" t="s">
        <v>64</v>
      </c>
      <c r="B34" s="60">
        <v>178</v>
      </c>
      <c r="C34" s="92">
        <v>130</v>
      </c>
      <c r="D34" s="52">
        <v>124</v>
      </c>
      <c r="E34" s="93">
        <v>150</v>
      </c>
    </row>
    <row r="35" spans="1:5" x14ac:dyDescent="0.3">
      <c r="A35" s="55" t="s">
        <v>65</v>
      </c>
      <c r="B35" s="60">
        <v>108</v>
      </c>
      <c r="C35" s="92">
        <v>121</v>
      </c>
      <c r="D35" s="52">
        <v>78</v>
      </c>
      <c r="E35" s="93">
        <v>77</v>
      </c>
    </row>
    <row r="36" spans="1:5" x14ac:dyDescent="0.3">
      <c r="A36" s="55" t="s">
        <v>66</v>
      </c>
      <c r="B36" s="60">
        <v>97</v>
      </c>
      <c r="C36" s="92">
        <v>79</v>
      </c>
      <c r="D36" s="52">
        <v>96</v>
      </c>
      <c r="E36" s="93">
        <v>83</v>
      </c>
    </row>
    <row r="37" spans="1:5" x14ac:dyDescent="0.3">
      <c r="A37" s="55" t="s">
        <v>67</v>
      </c>
      <c r="B37" s="60">
        <v>173</v>
      </c>
      <c r="C37" s="92">
        <v>127</v>
      </c>
      <c r="D37" s="52">
        <v>154</v>
      </c>
      <c r="E37" s="93">
        <v>148</v>
      </c>
    </row>
    <row r="38" spans="1:5" x14ac:dyDescent="0.3">
      <c r="A38" s="55" t="s">
        <v>68</v>
      </c>
      <c r="B38" s="60">
        <v>104</v>
      </c>
      <c r="C38" s="92">
        <v>84</v>
      </c>
      <c r="D38" s="52">
        <v>85</v>
      </c>
      <c r="E38" s="93">
        <v>93</v>
      </c>
    </row>
    <row r="39" spans="1:5" x14ac:dyDescent="0.3">
      <c r="A39" s="63" t="s">
        <v>95</v>
      </c>
      <c r="B39" s="60">
        <v>4325</v>
      </c>
      <c r="C39" s="95">
        <v>3636</v>
      </c>
      <c r="D39" s="94">
        <v>3620</v>
      </c>
      <c r="E39" s="96">
        <v>3925</v>
      </c>
    </row>
    <row r="40" spans="1:5" x14ac:dyDescent="0.3">
      <c r="A40" s="8" t="s">
        <v>0</v>
      </c>
      <c r="B40" s="19">
        <f>SUM(B7:B39)</f>
        <v>13795</v>
      </c>
      <c r="C40" s="19">
        <f t="shared" ref="C40:E40" si="0">SUM(C7:C39)</f>
        <v>11004</v>
      </c>
      <c r="D40" s="19">
        <f t="shared" si="0"/>
        <v>11072</v>
      </c>
      <c r="E40" s="19">
        <f t="shared" si="0"/>
        <v>12260</v>
      </c>
    </row>
    <row r="43" spans="1:5" ht="14.4" thickBot="1" x14ac:dyDescent="0.35"/>
    <row r="44" spans="1:5" x14ac:dyDescent="0.3">
      <c r="A44" s="90"/>
    </row>
    <row r="45" spans="1:5" x14ac:dyDescent="0.3">
      <c r="A45" s="92"/>
    </row>
    <row r="46" spans="1:5" x14ac:dyDescent="0.3">
      <c r="A46" s="92"/>
    </row>
    <row r="47" spans="1:5" x14ac:dyDescent="0.3">
      <c r="A47" s="92"/>
    </row>
    <row r="48" spans="1:5" x14ac:dyDescent="0.3">
      <c r="A48" s="92"/>
    </row>
    <row r="49" spans="1:1" x14ac:dyDescent="0.3">
      <c r="A49" s="92"/>
    </row>
    <row r="50" spans="1:1" x14ac:dyDescent="0.3">
      <c r="A50" s="92"/>
    </row>
    <row r="51" spans="1:1" x14ac:dyDescent="0.3">
      <c r="A51" s="92"/>
    </row>
    <row r="52" spans="1:1" x14ac:dyDescent="0.3">
      <c r="A52" s="92"/>
    </row>
    <row r="53" spans="1:1" x14ac:dyDescent="0.3">
      <c r="A53" s="92"/>
    </row>
    <row r="54" spans="1:1" x14ac:dyDescent="0.3">
      <c r="A54" s="92"/>
    </row>
    <row r="55" spans="1:1" x14ac:dyDescent="0.3">
      <c r="A55" s="92"/>
    </row>
    <row r="56" spans="1:1" x14ac:dyDescent="0.3">
      <c r="A56" s="92"/>
    </row>
    <row r="57" spans="1:1" x14ac:dyDescent="0.3">
      <c r="A57" s="92"/>
    </row>
    <row r="58" spans="1:1" x14ac:dyDescent="0.3">
      <c r="A58" s="92"/>
    </row>
    <row r="59" spans="1:1" x14ac:dyDescent="0.3">
      <c r="A59" s="92"/>
    </row>
    <row r="60" spans="1:1" x14ac:dyDescent="0.3">
      <c r="A60" s="92"/>
    </row>
    <row r="61" spans="1:1" x14ac:dyDescent="0.3">
      <c r="A61" s="92"/>
    </row>
    <row r="62" spans="1:1" x14ac:dyDescent="0.3">
      <c r="A62" s="92"/>
    </row>
    <row r="63" spans="1:1" x14ac:dyDescent="0.3">
      <c r="A63" s="92"/>
    </row>
    <row r="64" spans="1:1" x14ac:dyDescent="0.3">
      <c r="A64" s="92"/>
    </row>
    <row r="65" spans="1:1" x14ac:dyDescent="0.3">
      <c r="A65" s="92"/>
    </row>
    <row r="66" spans="1:1" x14ac:dyDescent="0.3">
      <c r="A66" s="92"/>
    </row>
    <row r="67" spans="1:1" x14ac:dyDescent="0.3">
      <c r="A67" s="92"/>
    </row>
    <row r="68" spans="1:1" x14ac:dyDescent="0.3">
      <c r="A68" s="92"/>
    </row>
    <row r="69" spans="1:1" x14ac:dyDescent="0.3">
      <c r="A69" s="92"/>
    </row>
    <row r="70" spans="1:1" x14ac:dyDescent="0.3">
      <c r="A70" s="92"/>
    </row>
    <row r="71" spans="1:1" x14ac:dyDescent="0.3">
      <c r="A71" s="92"/>
    </row>
    <row r="72" spans="1:1" x14ac:dyDescent="0.3">
      <c r="A72" s="92"/>
    </row>
    <row r="73" spans="1:1" x14ac:dyDescent="0.3">
      <c r="A73" s="92"/>
    </row>
    <row r="74" spans="1:1" x14ac:dyDescent="0.3">
      <c r="A74" s="92"/>
    </row>
    <row r="75" spans="1:1" x14ac:dyDescent="0.3">
      <c r="A75" s="92"/>
    </row>
    <row r="76" spans="1:1" x14ac:dyDescent="0.3">
      <c r="A76" s="95"/>
    </row>
  </sheetData>
  <sheetProtection selectLockedCells="1"/>
  <mergeCells count="4">
    <mergeCell ref="C1:E1"/>
    <mergeCell ref="C3:E3"/>
    <mergeCell ref="C4:E4"/>
    <mergeCell ref="C2:E2"/>
  </mergeCells>
  <printOptions horizontalCentered="1"/>
  <pageMargins left="0.5" right="0.5" top="1.5" bottom="0.5" header="1" footer="0.3"/>
  <pageSetup orientation="portrait" r:id="rId1"/>
  <headerFooter>
    <oddHeader>&amp;C&amp;"Helv,Bold"NEZ PERCE COUNTY RESULTS
GENERAL ELECTION     NOVEMBER 8, 2016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G6" sqref="G6"/>
    </sheetView>
  </sheetViews>
  <sheetFormatPr defaultRowHeight="12.6" x14ac:dyDescent="0.25"/>
  <cols>
    <col min="1" max="1" width="9.33203125" bestFit="1" customWidth="1"/>
    <col min="2" max="3" width="9.77734375" customWidth="1"/>
    <col min="4" max="17" width="8.77734375" customWidth="1"/>
  </cols>
  <sheetData>
    <row r="1" spans="1:8" ht="13.8" x14ac:dyDescent="0.3">
      <c r="A1" s="25"/>
      <c r="B1" s="119" t="s">
        <v>160</v>
      </c>
      <c r="C1" s="121"/>
      <c r="D1" s="113"/>
      <c r="E1" s="114"/>
      <c r="F1" s="114"/>
      <c r="G1" s="114"/>
      <c r="H1" s="115"/>
    </row>
    <row r="2" spans="1:8" ht="13.8" x14ac:dyDescent="0.3">
      <c r="A2" s="26"/>
      <c r="B2" s="116" t="s">
        <v>161</v>
      </c>
      <c r="C2" s="118"/>
      <c r="D2" s="116" t="s">
        <v>4</v>
      </c>
      <c r="E2" s="117"/>
      <c r="F2" s="117"/>
      <c r="G2" s="117"/>
      <c r="H2" s="118"/>
    </row>
    <row r="3" spans="1:8" ht="13.8" x14ac:dyDescent="0.3">
      <c r="A3" s="28"/>
      <c r="B3" s="125" t="s">
        <v>162</v>
      </c>
      <c r="C3" s="127"/>
      <c r="D3" s="116" t="s">
        <v>5</v>
      </c>
      <c r="E3" s="117"/>
      <c r="F3" s="117"/>
      <c r="G3" s="117"/>
      <c r="H3" s="118"/>
    </row>
    <row r="4" spans="1:8" ht="93" customHeight="1" thickBot="1" x14ac:dyDescent="0.3">
      <c r="A4" s="30" t="s">
        <v>6</v>
      </c>
      <c r="B4" s="5" t="s">
        <v>150</v>
      </c>
      <c r="C4" s="5" t="s">
        <v>151</v>
      </c>
      <c r="D4" s="6" t="s">
        <v>10</v>
      </c>
      <c r="E4" s="6" t="s">
        <v>11</v>
      </c>
      <c r="F4" s="6" t="s">
        <v>16</v>
      </c>
      <c r="G4" s="6" t="s">
        <v>17</v>
      </c>
      <c r="H4" s="3" t="s">
        <v>12</v>
      </c>
    </row>
    <row r="5" spans="1:8" ht="14.4" thickBot="1" x14ac:dyDescent="0.35">
      <c r="A5" s="69"/>
      <c r="B5" s="15"/>
      <c r="C5" s="15"/>
      <c r="D5" s="15"/>
      <c r="E5" s="15"/>
      <c r="F5" s="15"/>
      <c r="G5" s="15"/>
      <c r="H5" s="16"/>
    </row>
    <row r="6" spans="1:8" ht="13.8" x14ac:dyDescent="0.3">
      <c r="A6" s="55" t="s">
        <v>60</v>
      </c>
      <c r="B6" s="51">
        <v>92</v>
      </c>
      <c r="C6" s="91">
        <v>25</v>
      </c>
      <c r="D6" s="24">
        <v>194</v>
      </c>
      <c r="E6" s="24">
        <v>20</v>
      </c>
      <c r="F6" s="50">
        <f>IF(D6&lt;&gt;0,E6+D6,"")</f>
        <v>214</v>
      </c>
      <c r="G6" s="24">
        <v>114</v>
      </c>
      <c r="H6" s="22">
        <f>IF(D6&lt;&gt;0,G6/F6,"")</f>
        <v>0.53271028037383172</v>
      </c>
    </row>
    <row r="7" spans="1:8" ht="13.8" x14ac:dyDescent="0.3">
      <c r="A7" s="70" t="s">
        <v>95</v>
      </c>
      <c r="B7" s="94">
        <v>50</v>
      </c>
      <c r="C7" s="96">
        <v>18</v>
      </c>
      <c r="D7" s="71"/>
      <c r="E7" s="72"/>
      <c r="F7" s="67"/>
      <c r="G7" s="58">
        <v>71</v>
      </c>
      <c r="H7" s="71"/>
    </row>
    <row r="8" spans="1:8" ht="13.8" x14ac:dyDescent="0.3">
      <c r="A8" s="8" t="s">
        <v>0</v>
      </c>
      <c r="B8" s="45">
        <f t="shared" ref="B8:G8" si="0">SUM(B6:B7)</f>
        <v>142</v>
      </c>
      <c r="C8" s="45">
        <f t="shared" si="0"/>
        <v>43</v>
      </c>
      <c r="D8" s="45">
        <f t="shared" si="0"/>
        <v>194</v>
      </c>
      <c r="E8" s="19">
        <f t="shared" si="0"/>
        <v>20</v>
      </c>
      <c r="F8" s="19">
        <f t="shared" si="0"/>
        <v>214</v>
      </c>
      <c r="G8" s="19">
        <f t="shared" si="0"/>
        <v>185</v>
      </c>
      <c r="H8" s="54">
        <f>IF(D8&lt;&gt;0,G8/F8,"")</f>
        <v>0.86448598130841126</v>
      </c>
    </row>
  </sheetData>
  <sheetProtection selectLockedCells="1"/>
  <mergeCells count="6">
    <mergeCell ref="B1:C1"/>
    <mergeCell ref="D1:H1"/>
    <mergeCell ref="B2:C2"/>
    <mergeCell ref="D2:H2"/>
    <mergeCell ref="B3:C3"/>
    <mergeCell ref="D3:H3"/>
  </mergeCells>
  <printOptions horizontalCentered="1"/>
  <pageMargins left="0.5" right="0.5" top="1.5" bottom="0.5" header="1" footer="0.3"/>
  <pageSetup orientation="portrait" r:id="rId1"/>
  <headerFooter>
    <oddHeader>&amp;C&amp;"Helv,Bold"NEZ PERCE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pane ySplit="6" topLeftCell="A31" activePane="bottomLeft" state="frozen"/>
      <selection pane="bottomLeft" activeCell="B7" sqref="B7:J39"/>
    </sheetView>
  </sheetViews>
  <sheetFormatPr defaultRowHeight="12.6" x14ac:dyDescent="0.25"/>
  <cols>
    <col min="1" max="1" width="10.33203125" bestFit="1" customWidth="1"/>
    <col min="2" max="13" width="7.77734375" customWidth="1"/>
    <col min="14" max="14" width="8.77734375" customWidth="1"/>
  </cols>
  <sheetData>
    <row r="1" spans="1:10" ht="13.8" x14ac:dyDescent="0.3">
      <c r="A1" s="25"/>
      <c r="B1" s="119"/>
      <c r="C1" s="120"/>
      <c r="D1" s="120"/>
      <c r="E1" s="120"/>
      <c r="F1" s="120"/>
      <c r="G1" s="120"/>
      <c r="H1" s="120"/>
      <c r="I1" s="120"/>
      <c r="J1" s="121"/>
    </row>
    <row r="2" spans="1:10" ht="13.8" x14ac:dyDescent="0.3">
      <c r="A2" s="26"/>
      <c r="B2" s="116" t="s">
        <v>19</v>
      </c>
      <c r="C2" s="117"/>
      <c r="D2" s="117"/>
      <c r="E2" s="117"/>
      <c r="F2" s="117"/>
      <c r="G2" s="117"/>
      <c r="H2" s="117"/>
      <c r="I2" s="117"/>
      <c r="J2" s="118"/>
    </row>
    <row r="3" spans="1:10" ht="13.8" x14ac:dyDescent="0.3">
      <c r="A3" s="28"/>
      <c r="B3" s="122" t="s">
        <v>82</v>
      </c>
      <c r="C3" s="123"/>
      <c r="D3" s="123"/>
      <c r="E3" s="123"/>
      <c r="F3" s="123"/>
      <c r="G3" s="123"/>
      <c r="H3" s="123"/>
      <c r="I3" s="123"/>
      <c r="J3" s="124"/>
    </row>
    <row r="4" spans="1:10" ht="13.8" x14ac:dyDescent="0.3">
      <c r="A4" s="29"/>
      <c r="B4" s="125" t="s">
        <v>94</v>
      </c>
      <c r="C4" s="126"/>
      <c r="D4" s="126"/>
      <c r="E4" s="126"/>
      <c r="F4" s="126"/>
      <c r="G4" s="126"/>
      <c r="H4" s="126"/>
      <c r="I4" s="126"/>
      <c r="J4" s="127"/>
    </row>
    <row r="5" spans="1:10" ht="93" customHeight="1" thickBot="1" x14ac:dyDescent="0.3">
      <c r="A5" s="30" t="s">
        <v>6</v>
      </c>
      <c r="B5" s="68" t="s">
        <v>112</v>
      </c>
      <c r="C5" s="68" t="s">
        <v>113</v>
      </c>
      <c r="D5" s="68" t="s">
        <v>114</v>
      </c>
      <c r="E5" s="68" t="s">
        <v>152</v>
      </c>
      <c r="F5" s="68" t="s">
        <v>115</v>
      </c>
      <c r="G5" s="68" t="s">
        <v>116</v>
      </c>
      <c r="H5" s="68" t="s">
        <v>117</v>
      </c>
      <c r="I5" s="68" t="s">
        <v>118</v>
      </c>
      <c r="J5" s="68" t="s">
        <v>119</v>
      </c>
    </row>
    <row r="6" spans="1:10" ht="14.4" thickBot="1" x14ac:dyDescent="0.35">
      <c r="A6" s="14"/>
      <c r="B6" s="37"/>
      <c r="C6" s="37"/>
      <c r="D6" s="37"/>
      <c r="E6" s="37"/>
      <c r="F6" s="37"/>
      <c r="G6" s="37"/>
      <c r="H6" s="37"/>
      <c r="I6" s="37"/>
      <c r="J6" s="62"/>
    </row>
    <row r="7" spans="1:10" ht="13.8" x14ac:dyDescent="0.3">
      <c r="A7" s="56" t="s">
        <v>37</v>
      </c>
      <c r="B7" s="51">
        <v>0</v>
      </c>
      <c r="C7" s="90">
        <v>0</v>
      </c>
      <c r="D7" s="90">
        <v>0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1">
        <v>0</v>
      </c>
    </row>
    <row r="8" spans="1:10" ht="13.8" x14ac:dyDescent="0.3">
      <c r="A8" s="55" t="s">
        <v>38</v>
      </c>
      <c r="B8" s="52">
        <v>0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3">
        <v>0</v>
      </c>
    </row>
    <row r="9" spans="1:10" ht="13.8" x14ac:dyDescent="0.3">
      <c r="A9" s="55" t="s">
        <v>39</v>
      </c>
      <c r="B9" s="52">
        <v>0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3">
        <v>0</v>
      </c>
    </row>
    <row r="10" spans="1:10" ht="13.8" x14ac:dyDescent="0.3">
      <c r="A10" s="55" t="s">
        <v>40</v>
      </c>
      <c r="B10" s="52">
        <v>0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3">
        <v>0</v>
      </c>
    </row>
    <row r="11" spans="1:10" ht="13.8" x14ac:dyDescent="0.3">
      <c r="A11" s="55" t="s">
        <v>41</v>
      </c>
      <c r="B11" s="52">
        <v>0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3">
        <v>0</v>
      </c>
    </row>
    <row r="12" spans="1:10" ht="13.8" x14ac:dyDescent="0.3">
      <c r="A12" s="55" t="s">
        <v>42</v>
      </c>
      <c r="B12" s="52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3">
        <v>0</v>
      </c>
    </row>
    <row r="13" spans="1:10" ht="13.8" x14ac:dyDescent="0.3">
      <c r="A13" s="55" t="s">
        <v>43</v>
      </c>
      <c r="B13" s="52">
        <v>0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3">
        <v>0</v>
      </c>
    </row>
    <row r="14" spans="1:10" ht="13.8" x14ac:dyDescent="0.3">
      <c r="A14" s="55" t="s">
        <v>44</v>
      </c>
      <c r="B14" s="52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3">
        <v>0</v>
      </c>
    </row>
    <row r="15" spans="1:10" ht="13.8" x14ac:dyDescent="0.3">
      <c r="A15" s="55" t="s">
        <v>45</v>
      </c>
      <c r="B15" s="5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3">
        <v>0</v>
      </c>
    </row>
    <row r="16" spans="1:10" ht="13.8" x14ac:dyDescent="0.3">
      <c r="A16" s="55" t="s">
        <v>46</v>
      </c>
      <c r="B16" s="5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3">
        <v>0</v>
      </c>
    </row>
    <row r="17" spans="1:10" ht="13.8" x14ac:dyDescent="0.3">
      <c r="A17" s="55" t="s">
        <v>47</v>
      </c>
      <c r="B17" s="5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3">
        <v>0</v>
      </c>
    </row>
    <row r="18" spans="1:10" ht="13.8" x14ac:dyDescent="0.3">
      <c r="A18" s="55" t="s">
        <v>48</v>
      </c>
      <c r="B18" s="52">
        <v>0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3">
        <v>0</v>
      </c>
    </row>
    <row r="19" spans="1:10" ht="13.8" x14ac:dyDescent="0.3">
      <c r="A19" s="55" t="s">
        <v>49</v>
      </c>
      <c r="B19" s="52">
        <v>0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3">
        <v>0</v>
      </c>
    </row>
    <row r="20" spans="1:10" ht="13.8" x14ac:dyDescent="0.3">
      <c r="A20" s="55" t="s">
        <v>50</v>
      </c>
      <c r="B20" s="52">
        <v>0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3">
        <v>0</v>
      </c>
    </row>
    <row r="21" spans="1:10" ht="13.8" x14ac:dyDescent="0.3">
      <c r="A21" s="55" t="s">
        <v>51</v>
      </c>
      <c r="B21" s="52">
        <v>0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3">
        <v>0</v>
      </c>
    </row>
    <row r="22" spans="1:10" ht="13.8" x14ac:dyDescent="0.3">
      <c r="A22" s="55" t="s">
        <v>52</v>
      </c>
      <c r="B22" s="52">
        <v>0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3">
        <v>0</v>
      </c>
    </row>
    <row r="23" spans="1:10" ht="13.8" x14ac:dyDescent="0.3">
      <c r="A23" s="55" t="s">
        <v>53</v>
      </c>
      <c r="B23" s="52">
        <v>0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3">
        <v>0</v>
      </c>
    </row>
    <row r="24" spans="1:10" ht="13.8" x14ac:dyDescent="0.3">
      <c r="A24" s="55" t="s">
        <v>54</v>
      </c>
      <c r="B24" s="52">
        <v>0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3">
        <v>0</v>
      </c>
    </row>
    <row r="25" spans="1:10" ht="13.8" x14ac:dyDescent="0.3">
      <c r="A25" s="55" t="s">
        <v>55</v>
      </c>
      <c r="B25" s="52">
        <v>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3">
        <v>0</v>
      </c>
    </row>
    <row r="26" spans="1:10" ht="13.8" x14ac:dyDescent="0.3">
      <c r="A26" s="55" t="s">
        <v>56</v>
      </c>
      <c r="B26" s="52">
        <v>0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3">
        <v>0</v>
      </c>
    </row>
    <row r="27" spans="1:10" ht="13.8" x14ac:dyDescent="0.3">
      <c r="A27" s="55" t="s">
        <v>57</v>
      </c>
      <c r="B27" s="52">
        <v>0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3">
        <v>0</v>
      </c>
    </row>
    <row r="28" spans="1:10" ht="13.8" x14ac:dyDescent="0.3">
      <c r="A28" s="55" t="s">
        <v>58</v>
      </c>
      <c r="B28" s="52">
        <v>0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3">
        <v>0</v>
      </c>
    </row>
    <row r="29" spans="1:10" ht="13.8" x14ac:dyDescent="0.3">
      <c r="A29" s="55" t="s">
        <v>59</v>
      </c>
      <c r="B29" s="52">
        <v>0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3">
        <v>0</v>
      </c>
    </row>
    <row r="30" spans="1:10" ht="13.8" x14ac:dyDescent="0.3">
      <c r="A30" s="55" t="s">
        <v>60</v>
      </c>
      <c r="B30" s="52">
        <v>0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3">
        <v>0</v>
      </c>
    </row>
    <row r="31" spans="1:10" ht="13.8" x14ac:dyDescent="0.3">
      <c r="A31" s="55" t="s">
        <v>61</v>
      </c>
      <c r="B31" s="52">
        <v>0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3">
        <v>0</v>
      </c>
    </row>
    <row r="32" spans="1:10" ht="13.8" x14ac:dyDescent="0.3">
      <c r="A32" s="55" t="s">
        <v>62</v>
      </c>
      <c r="B32" s="52">
        <v>0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3">
        <v>0</v>
      </c>
    </row>
    <row r="33" spans="1:10" ht="13.8" x14ac:dyDescent="0.3">
      <c r="A33" s="55" t="s">
        <v>63</v>
      </c>
      <c r="B33" s="52">
        <v>0</v>
      </c>
      <c r="C33" s="92">
        <v>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3">
        <v>0</v>
      </c>
    </row>
    <row r="34" spans="1:10" ht="13.8" x14ac:dyDescent="0.3">
      <c r="A34" s="55" t="s">
        <v>64</v>
      </c>
      <c r="B34" s="52">
        <v>0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3">
        <v>0</v>
      </c>
    </row>
    <row r="35" spans="1:10" ht="13.8" x14ac:dyDescent="0.3">
      <c r="A35" s="55" t="s">
        <v>65</v>
      </c>
      <c r="B35" s="5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3">
        <v>0</v>
      </c>
    </row>
    <row r="36" spans="1:10" ht="13.8" x14ac:dyDescent="0.3">
      <c r="A36" s="55" t="s">
        <v>66</v>
      </c>
      <c r="B36" s="52">
        <v>0</v>
      </c>
      <c r="C36" s="92">
        <v>0</v>
      </c>
      <c r="D36" s="92">
        <v>0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93">
        <v>0</v>
      </c>
    </row>
    <row r="37" spans="1:10" ht="13.8" x14ac:dyDescent="0.3">
      <c r="A37" s="55" t="s">
        <v>67</v>
      </c>
      <c r="B37" s="52">
        <v>0</v>
      </c>
      <c r="C37" s="92">
        <v>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3">
        <v>0</v>
      </c>
    </row>
    <row r="38" spans="1:10" ht="13.8" x14ac:dyDescent="0.3">
      <c r="A38" s="55" t="s">
        <v>68</v>
      </c>
      <c r="B38" s="52">
        <v>0</v>
      </c>
      <c r="C38" s="92">
        <v>0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3">
        <v>0</v>
      </c>
    </row>
    <row r="39" spans="1:10" ht="13.8" x14ac:dyDescent="0.3">
      <c r="A39" s="63" t="s">
        <v>95</v>
      </c>
      <c r="B39" s="94">
        <v>0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6">
        <v>0</v>
      </c>
    </row>
    <row r="40" spans="1:10" ht="13.8" x14ac:dyDescent="0.3">
      <c r="A40" s="8" t="s">
        <v>93</v>
      </c>
      <c r="B40" s="19">
        <f>SUM(B7:B39)</f>
        <v>0</v>
      </c>
      <c r="C40" s="45">
        <f t="shared" ref="C40:J40" si="0">SUM(C7:C39)</f>
        <v>0</v>
      </c>
      <c r="D40" s="19">
        <f t="shared" si="0"/>
        <v>0</v>
      </c>
      <c r="E40" s="19">
        <f t="shared" si="0"/>
        <v>0</v>
      </c>
      <c r="F40" s="19">
        <f t="shared" si="0"/>
        <v>0</v>
      </c>
      <c r="G40" s="19">
        <f t="shared" si="0"/>
        <v>0</v>
      </c>
      <c r="H40" s="19">
        <f t="shared" si="0"/>
        <v>0</v>
      </c>
      <c r="I40" s="19">
        <f t="shared" si="0"/>
        <v>0</v>
      </c>
      <c r="J40" s="19">
        <f t="shared" si="0"/>
        <v>0</v>
      </c>
    </row>
  </sheetData>
  <sheetProtection selectLockedCells="1"/>
  <mergeCells count="4">
    <mergeCell ref="B1:J1"/>
    <mergeCell ref="B2:J2"/>
    <mergeCell ref="B3:J3"/>
    <mergeCell ref="B4:J4"/>
  </mergeCells>
  <printOptions horizontalCentered="1"/>
  <pageMargins left="0.5" right="0.5" top="1.5" bottom="0.5" header="1" footer="0.3"/>
  <pageSetup orientation="portrait" r:id="rId1"/>
  <headerFooter>
    <oddHeader>&amp;C&amp;"Helv,Bold"NEZ PERCE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workbookViewId="0">
      <pane ySplit="6" topLeftCell="A31" activePane="bottomLeft" state="frozen"/>
      <selection pane="bottomLeft" activeCell="B7" sqref="B7:K39"/>
    </sheetView>
  </sheetViews>
  <sheetFormatPr defaultRowHeight="12.6" x14ac:dyDescent="0.25"/>
  <cols>
    <col min="1" max="1" width="10.33203125" bestFit="1" customWidth="1"/>
    <col min="2" max="14" width="7.77734375" customWidth="1"/>
    <col min="15" max="15" width="8.77734375" customWidth="1"/>
  </cols>
  <sheetData>
    <row r="1" spans="1:11" ht="13.8" x14ac:dyDescent="0.3">
      <c r="A1" s="25"/>
      <c r="B1" s="119"/>
      <c r="C1" s="120"/>
      <c r="D1" s="120"/>
      <c r="E1" s="120"/>
      <c r="F1" s="120"/>
      <c r="G1" s="120"/>
      <c r="H1" s="120"/>
      <c r="I1" s="120"/>
      <c r="J1" s="120"/>
      <c r="K1" s="121"/>
    </row>
    <row r="2" spans="1:11" ht="13.8" x14ac:dyDescent="0.3">
      <c r="A2" s="26"/>
      <c r="B2" s="116" t="s">
        <v>19</v>
      </c>
      <c r="C2" s="117"/>
      <c r="D2" s="117"/>
      <c r="E2" s="117"/>
      <c r="F2" s="117"/>
      <c r="G2" s="117"/>
      <c r="H2" s="117"/>
      <c r="I2" s="117"/>
      <c r="J2" s="117"/>
      <c r="K2" s="118"/>
    </row>
    <row r="3" spans="1:11" ht="13.8" x14ac:dyDescent="0.3">
      <c r="A3" s="28"/>
      <c r="B3" s="122" t="s">
        <v>82</v>
      </c>
      <c r="C3" s="123"/>
      <c r="D3" s="123"/>
      <c r="E3" s="123"/>
      <c r="F3" s="123"/>
      <c r="G3" s="123"/>
      <c r="H3" s="123"/>
      <c r="I3" s="123"/>
      <c r="J3" s="123"/>
      <c r="K3" s="124"/>
    </row>
    <row r="4" spans="1:11" ht="13.8" x14ac:dyDescent="0.3">
      <c r="A4" s="29"/>
      <c r="B4" s="125" t="s">
        <v>94</v>
      </c>
      <c r="C4" s="126"/>
      <c r="D4" s="126"/>
      <c r="E4" s="126"/>
      <c r="F4" s="126"/>
      <c r="G4" s="126"/>
      <c r="H4" s="126"/>
      <c r="I4" s="126"/>
      <c r="J4" s="126"/>
      <c r="K4" s="127"/>
    </row>
    <row r="5" spans="1:11" ht="93" customHeight="1" thickBot="1" x14ac:dyDescent="0.3">
      <c r="A5" s="30" t="s">
        <v>6</v>
      </c>
      <c r="B5" s="68" t="s">
        <v>120</v>
      </c>
      <c r="C5" s="68" t="s">
        <v>121</v>
      </c>
      <c r="D5" s="68" t="s">
        <v>122</v>
      </c>
      <c r="E5" s="6" t="s">
        <v>123</v>
      </c>
      <c r="F5" s="6" t="s">
        <v>124</v>
      </c>
      <c r="G5" s="6" t="s">
        <v>125</v>
      </c>
      <c r="H5" s="6" t="s">
        <v>126</v>
      </c>
      <c r="I5" s="6" t="s">
        <v>127</v>
      </c>
      <c r="J5" s="6" t="s">
        <v>128</v>
      </c>
      <c r="K5" s="6" t="s">
        <v>129</v>
      </c>
    </row>
    <row r="6" spans="1:11" ht="14.4" thickBot="1" x14ac:dyDescent="0.35">
      <c r="A6" s="14"/>
      <c r="B6" s="37"/>
      <c r="C6" s="37"/>
      <c r="D6" s="37"/>
      <c r="E6" s="37"/>
      <c r="F6" s="37"/>
      <c r="G6" s="37"/>
      <c r="H6" s="37"/>
      <c r="I6" s="37"/>
      <c r="J6" s="37"/>
      <c r="K6" s="62"/>
    </row>
    <row r="7" spans="1:11" ht="13.8" x14ac:dyDescent="0.3">
      <c r="A7" s="56" t="s">
        <v>37</v>
      </c>
      <c r="B7" s="51">
        <v>0</v>
      </c>
      <c r="C7" s="90">
        <v>0</v>
      </c>
      <c r="D7" s="90">
        <v>0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0">
        <v>0</v>
      </c>
      <c r="K7" s="91">
        <v>0</v>
      </c>
    </row>
    <row r="8" spans="1:11" ht="13.8" x14ac:dyDescent="0.3">
      <c r="A8" s="55" t="s">
        <v>38</v>
      </c>
      <c r="B8" s="52">
        <v>0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3">
        <v>0</v>
      </c>
    </row>
    <row r="9" spans="1:11" ht="13.8" x14ac:dyDescent="0.3">
      <c r="A9" s="55" t="s">
        <v>39</v>
      </c>
      <c r="B9" s="52">
        <v>0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3">
        <v>0</v>
      </c>
    </row>
    <row r="10" spans="1:11" ht="13.8" x14ac:dyDescent="0.3">
      <c r="A10" s="55" t="s">
        <v>40</v>
      </c>
      <c r="B10" s="52">
        <v>0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3">
        <v>0</v>
      </c>
    </row>
    <row r="11" spans="1:11" ht="13.8" x14ac:dyDescent="0.3">
      <c r="A11" s="55" t="s">
        <v>41</v>
      </c>
      <c r="B11" s="52">
        <v>0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3">
        <v>0</v>
      </c>
    </row>
    <row r="12" spans="1:11" ht="13.8" x14ac:dyDescent="0.3">
      <c r="A12" s="55" t="s">
        <v>42</v>
      </c>
      <c r="B12" s="52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3">
        <v>0</v>
      </c>
    </row>
    <row r="13" spans="1:11" ht="13.8" x14ac:dyDescent="0.3">
      <c r="A13" s="55" t="s">
        <v>43</v>
      </c>
      <c r="B13" s="52">
        <v>0</v>
      </c>
      <c r="C13" s="92">
        <v>0</v>
      </c>
      <c r="D13" s="92">
        <v>0</v>
      </c>
      <c r="E13" s="92">
        <v>0</v>
      </c>
      <c r="F13" s="92">
        <v>0</v>
      </c>
      <c r="G13" s="92">
        <v>1</v>
      </c>
      <c r="H13" s="92">
        <v>0</v>
      </c>
      <c r="I13" s="92">
        <v>0</v>
      </c>
      <c r="J13" s="92">
        <v>0</v>
      </c>
      <c r="K13" s="93">
        <v>0</v>
      </c>
    </row>
    <row r="14" spans="1:11" ht="13.8" x14ac:dyDescent="0.3">
      <c r="A14" s="55" t="s">
        <v>44</v>
      </c>
      <c r="B14" s="52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3">
        <v>0</v>
      </c>
    </row>
    <row r="15" spans="1:11" ht="13.8" x14ac:dyDescent="0.3">
      <c r="A15" s="55" t="s">
        <v>45</v>
      </c>
      <c r="B15" s="52">
        <v>0</v>
      </c>
      <c r="C15" s="92">
        <v>0</v>
      </c>
      <c r="D15" s="92">
        <v>1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3">
        <v>0</v>
      </c>
    </row>
    <row r="16" spans="1:11" ht="13.8" x14ac:dyDescent="0.3">
      <c r="A16" s="55" t="s">
        <v>46</v>
      </c>
      <c r="B16" s="5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3">
        <v>0</v>
      </c>
    </row>
    <row r="17" spans="1:11" ht="13.8" x14ac:dyDescent="0.3">
      <c r="A17" s="55" t="s">
        <v>47</v>
      </c>
      <c r="B17" s="5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3">
        <v>0</v>
      </c>
    </row>
    <row r="18" spans="1:11" ht="13.8" x14ac:dyDescent="0.3">
      <c r="A18" s="55" t="s">
        <v>48</v>
      </c>
      <c r="B18" s="52">
        <v>0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3">
        <v>0</v>
      </c>
    </row>
    <row r="19" spans="1:11" ht="13.8" x14ac:dyDescent="0.3">
      <c r="A19" s="55" t="s">
        <v>49</v>
      </c>
      <c r="B19" s="52">
        <v>0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3">
        <v>0</v>
      </c>
    </row>
    <row r="20" spans="1:11" ht="13.8" x14ac:dyDescent="0.3">
      <c r="A20" s="55" t="s">
        <v>50</v>
      </c>
      <c r="B20" s="52">
        <v>0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3">
        <v>0</v>
      </c>
    </row>
    <row r="21" spans="1:11" ht="13.8" x14ac:dyDescent="0.3">
      <c r="A21" s="55" t="s">
        <v>51</v>
      </c>
      <c r="B21" s="52">
        <v>0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3">
        <v>0</v>
      </c>
    </row>
    <row r="22" spans="1:11" ht="13.8" x14ac:dyDescent="0.3">
      <c r="A22" s="55" t="s">
        <v>52</v>
      </c>
      <c r="B22" s="52">
        <v>0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3">
        <v>0</v>
      </c>
    </row>
    <row r="23" spans="1:11" ht="13.8" x14ac:dyDescent="0.3">
      <c r="A23" s="55" t="s">
        <v>53</v>
      </c>
      <c r="B23" s="52">
        <v>0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3">
        <v>0</v>
      </c>
    </row>
    <row r="24" spans="1:11" ht="13.8" x14ac:dyDescent="0.3">
      <c r="A24" s="55" t="s">
        <v>54</v>
      </c>
      <c r="B24" s="52">
        <v>0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3">
        <v>0</v>
      </c>
    </row>
    <row r="25" spans="1:11" ht="13.8" x14ac:dyDescent="0.3">
      <c r="A25" s="55" t="s">
        <v>55</v>
      </c>
      <c r="B25" s="52">
        <v>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3">
        <v>0</v>
      </c>
    </row>
    <row r="26" spans="1:11" ht="13.8" x14ac:dyDescent="0.3">
      <c r="A26" s="55" t="s">
        <v>56</v>
      </c>
      <c r="B26" s="52">
        <v>0</v>
      </c>
      <c r="C26" s="92">
        <v>0</v>
      </c>
      <c r="D26" s="92">
        <v>0</v>
      </c>
      <c r="E26" s="92">
        <v>0</v>
      </c>
      <c r="F26" s="92">
        <v>0</v>
      </c>
      <c r="G26" s="92">
        <v>1</v>
      </c>
      <c r="H26" s="92">
        <v>0</v>
      </c>
      <c r="I26" s="92">
        <v>0</v>
      </c>
      <c r="J26" s="92">
        <v>0</v>
      </c>
      <c r="K26" s="93">
        <v>0</v>
      </c>
    </row>
    <row r="27" spans="1:11" ht="13.8" x14ac:dyDescent="0.3">
      <c r="A27" s="55" t="s">
        <v>57</v>
      </c>
      <c r="B27" s="52">
        <v>0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3">
        <v>0</v>
      </c>
    </row>
    <row r="28" spans="1:11" ht="13.8" x14ac:dyDescent="0.3">
      <c r="A28" s="55" t="s">
        <v>58</v>
      </c>
      <c r="B28" s="52">
        <v>0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3">
        <v>0</v>
      </c>
    </row>
    <row r="29" spans="1:11" ht="13.8" x14ac:dyDescent="0.3">
      <c r="A29" s="55" t="s">
        <v>59</v>
      </c>
      <c r="B29" s="52">
        <v>0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3">
        <v>0</v>
      </c>
    </row>
    <row r="30" spans="1:11" ht="13.8" x14ac:dyDescent="0.3">
      <c r="A30" s="55" t="s">
        <v>60</v>
      </c>
      <c r="B30" s="52">
        <v>0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3">
        <v>0</v>
      </c>
    </row>
    <row r="31" spans="1:11" ht="13.8" x14ac:dyDescent="0.3">
      <c r="A31" s="55" t="s">
        <v>61</v>
      </c>
      <c r="B31" s="52">
        <v>0</v>
      </c>
      <c r="C31" s="92">
        <v>0</v>
      </c>
      <c r="D31" s="92">
        <v>2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3">
        <v>0</v>
      </c>
    </row>
    <row r="32" spans="1:11" ht="13.8" x14ac:dyDescent="0.3">
      <c r="A32" s="55" t="s">
        <v>62</v>
      </c>
      <c r="B32" s="52">
        <v>0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3">
        <v>0</v>
      </c>
    </row>
    <row r="33" spans="1:11" ht="13.8" x14ac:dyDescent="0.3">
      <c r="A33" s="55" t="s">
        <v>63</v>
      </c>
      <c r="B33" s="52">
        <v>0</v>
      </c>
      <c r="C33" s="92">
        <v>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3">
        <v>0</v>
      </c>
    </row>
    <row r="34" spans="1:11" ht="13.8" x14ac:dyDescent="0.3">
      <c r="A34" s="55" t="s">
        <v>64</v>
      </c>
      <c r="B34" s="52">
        <v>0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3">
        <v>0</v>
      </c>
    </row>
    <row r="35" spans="1:11" ht="13.8" x14ac:dyDescent="0.3">
      <c r="A35" s="55" t="s">
        <v>65</v>
      </c>
      <c r="B35" s="5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3">
        <v>0</v>
      </c>
    </row>
    <row r="36" spans="1:11" ht="13.8" x14ac:dyDescent="0.3">
      <c r="A36" s="55" t="s">
        <v>66</v>
      </c>
      <c r="B36" s="52">
        <v>0</v>
      </c>
      <c r="C36" s="92">
        <v>0</v>
      </c>
      <c r="D36" s="92">
        <v>0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3">
        <v>0</v>
      </c>
    </row>
    <row r="37" spans="1:11" ht="13.8" x14ac:dyDescent="0.3">
      <c r="A37" s="55" t="s">
        <v>67</v>
      </c>
      <c r="B37" s="52">
        <v>0</v>
      </c>
      <c r="C37" s="92">
        <v>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3">
        <v>0</v>
      </c>
    </row>
    <row r="38" spans="1:11" ht="13.8" x14ac:dyDescent="0.3">
      <c r="A38" s="55" t="s">
        <v>68</v>
      </c>
      <c r="B38" s="52">
        <v>0</v>
      </c>
      <c r="C38" s="92">
        <v>0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3">
        <v>0</v>
      </c>
    </row>
    <row r="39" spans="1:11" ht="13.8" x14ac:dyDescent="0.3">
      <c r="A39" s="63" t="s">
        <v>95</v>
      </c>
      <c r="B39" s="94">
        <v>0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6">
        <v>0</v>
      </c>
    </row>
    <row r="40" spans="1:11" ht="13.8" x14ac:dyDescent="0.3">
      <c r="A40" s="8" t="s">
        <v>93</v>
      </c>
      <c r="B40" s="19">
        <f>SUM(B7:B39)</f>
        <v>0</v>
      </c>
      <c r="C40" s="45">
        <f t="shared" ref="C40:K40" si="0">SUM(C7:C39)</f>
        <v>0</v>
      </c>
      <c r="D40" s="19">
        <f t="shared" si="0"/>
        <v>3</v>
      </c>
      <c r="E40" s="19">
        <f t="shared" si="0"/>
        <v>0</v>
      </c>
      <c r="F40" s="19">
        <f t="shared" si="0"/>
        <v>0</v>
      </c>
      <c r="G40" s="19">
        <f t="shared" si="0"/>
        <v>2</v>
      </c>
      <c r="H40" s="19">
        <f t="shared" si="0"/>
        <v>0</v>
      </c>
      <c r="I40" s="19">
        <f t="shared" si="0"/>
        <v>0</v>
      </c>
      <c r="J40" s="19">
        <f t="shared" si="0"/>
        <v>0</v>
      </c>
      <c r="K40" s="19">
        <f t="shared" si="0"/>
        <v>0</v>
      </c>
    </row>
  </sheetData>
  <sheetProtection selectLockedCells="1"/>
  <mergeCells count="4">
    <mergeCell ref="B1:K1"/>
    <mergeCell ref="B2:K2"/>
    <mergeCell ref="B3:K3"/>
    <mergeCell ref="B4:K4"/>
  </mergeCells>
  <printOptions horizontalCentered="1"/>
  <pageMargins left="0.5" right="0.5" top="1.5" bottom="0.5" header="1" footer="0.3"/>
  <pageSetup orientation="portrait" r:id="rId1"/>
  <headerFooter>
    <oddHeader>&amp;C&amp;"Helv,Bold"NEZ PERCE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pane ySplit="6" topLeftCell="A31" activePane="bottomLeft" state="frozen"/>
      <selection pane="bottomLeft" activeCell="B7" sqref="B7:J39"/>
    </sheetView>
  </sheetViews>
  <sheetFormatPr defaultRowHeight="12.6" x14ac:dyDescent="0.25"/>
  <cols>
    <col min="1" max="1" width="10.33203125" bestFit="1" customWidth="1"/>
    <col min="2" max="13" width="7.77734375" customWidth="1"/>
    <col min="14" max="14" width="8.77734375" customWidth="1"/>
  </cols>
  <sheetData>
    <row r="1" spans="1:10" ht="13.8" x14ac:dyDescent="0.3">
      <c r="A1" s="25"/>
      <c r="B1" s="119"/>
      <c r="C1" s="120"/>
      <c r="D1" s="120"/>
      <c r="E1" s="120"/>
      <c r="F1" s="120"/>
      <c r="G1" s="120"/>
      <c r="H1" s="120"/>
      <c r="I1" s="120"/>
      <c r="J1" s="121"/>
    </row>
    <row r="2" spans="1:10" ht="13.8" x14ac:dyDescent="0.3">
      <c r="A2" s="26"/>
      <c r="B2" s="116" t="s">
        <v>19</v>
      </c>
      <c r="C2" s="117"/>
      <c r="D2" s="117"/>
      <c r="E2" s="117"/>
      <c r="F2" s="117"/>
      <c r="G2" s="117"/>
      <c r="H2" s="117"/>
      <c r="I2" s="117"/>
      <c r="J2" s="118"/>
    </row>
    <row r="3" spans="1:10" ht="13.8" x14ac:dyDescent="0.3">
      <c r="A3" s="28"/>
      <c r="B3" s="122" t="s">
        <v>82</v>
      </c>
      <c r="C3" s="123"/>
      <c r="D3" s="123"/>
      <c r="E3" s="123"/>
      <c r="F3" s="123"/>
      <c r="G3" s="123"/>
      <c r="H3" s="123"/>
      <c r="I3" s="123"/>
      <c r="J3" s="124"/>
    </row>
    <row r="4" spans="1:10" ht="13.8" x14ac:dyDescent="0.3">
      <c r="A4" s="29"/>
      <c r="B4" s="125" t="s">
        <v>94</v>
      </c>
      <c r="C4" s="126"/>
      <c r="D4" s="126"/>
      <c r="E4" s="126"/>
      <c r="F4" s="126"/>
      <c r="G4" s="126"/>
      <c r="H4" s="126"/>
      <c r="I4" s="126"/>
      <c r="J4" s="127"/>
    </row>
    <row r="5" spans="1:10" ht="93" customHeight="1" thickBot="1" x14ac:dyDescent="0.3">
      <c r="A5" s="30" t="s">
        <v>6</v>
      </c>
      <c r="B5" s="6" t="s">
        <v>130</v>
      </c>
      <c r="C5" s="6" t="s">
        <v>131</v>
      </c>
      <c r="D5" s="6" t="s">
        <v>132</v>
      </c>
      <c r="E5" s="6" t="s">
        <v>133</v>
      </c>
      <c r="F5" s="6" t="s">
        <v>134</v>
      </c>
      <c r="G5" s="6" t="s">
        <v>135</v>
      </c>
      <c r="H5" s="6" t="s">
        <v>136</v>
      </c>
      <c r="I5" s="6" t="s">
        <v>137</v>
      </c>
      <c r="J5" s="6" t="s">
        <v>138</v>
      </c>
    </row>
    <row r="6" spans="1:10" ht="14.4" thickBot="1" x14ac:dyDescent="0.35">
      <c r="A6" s="14"/>
      <c r="B6" s="37"/>
      <c r="C6" s="37"/>
      <c r="D6" s="37"/>
      <c r="E6" s="37"/>
      <c r="F6" s="37"/>
      <c r="G6" s="37"/>
      <c r="H6" s="37"/>
      <c r="I6" s="37"/>
      <c r="J6" s="62"/>
    </row>
    <row r="7" spans="1:10" ht="13.8" x14ac:dyDescent="0.3">
      <c r="A7" s="56" t="s">
        <v>37</v>
      </c>
      <c r="B7" s="51">
        <v>0</v>
      </c>
      <c r="C7" s="90">
        <v>0</v>
      </c>
      <c r="D7" s="90">
        <v>0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1">
        <v>0</v>
      </c>
    </row>
    <row r="8" spans="1:10" ht="13.8" x14ac:dyDescent="0.3">
      <c r="A8" s="55" t="s">
        <v>38</v>
      </c>
      <c r="B8" s="52">
        <v>0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3">
        <v>0</v>
      </c>
    </row>
    <row r="9" spans="1:10" ht="13.8" x14ac:dyDescent="0.3">
      <c r="A9" s="55" t="s">
        <v>39</v>
      </c>
      <c r="B9" s="52">
        <v>0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3">
        <v>0</v>
      </c>
    </row>
    <row r="10" spans="1:10" ht="13.8" x14ac:dyDescent="0.3">
      <c r="A10" s="55" t="s">
        <v>40</v>
      </c>
      <c r="B10" s="52">
        <v>0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3">
        <v>0</v>
      </c>
    </row>
    <row r="11" spans="1:10" ht="13.8" x14ac:dyDescent="0.3">
      <c r="A11" s="55" t="s">
        <v>41</v>
      </c>
      <c r="B11" s="52">
        <v>0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3">
        <v>0</v>
      </c>
    </row>
    <row r="12" spans="1:10" ht="13.8" x14ac:dyDescent="0.3">
      <c r="A12" s="55" t="s">
        <v>42</v>
      </c>
      <c r="B12" s="52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3">
        <v>0</v>
      </c>
    </row>
    <row r="13" spans="1:10" ht="13.8" x14ac:dyDescent="0.3">
      <c r="A13" s="55" t="s">
        <v>43</v>
      </c>
      <c r="B13" s="52">
        <v>0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3">
        <v>0</v>
      </c>
    </row>
    <row r="14" spans="1:10" ht="13.8" x14ac:dyDescent="0.3">
      <c r="A14" s="55" t="s">
        <v>44</v>
      </c>
      <c r="B14" s="52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3">
        <v>0</v>
      </c>
    </row>
    <row r="15" spans="1:10" ht="13.8" x14ac:dyDescent="0.3">
      <c r="A15" s="55" t="s">
        <v>45</v>
      </c>
      <c r="B15" s="5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3">
        <v>0</v>
      </c>
    </row>
    <row r="16" spans="1:10" ht="13.8" x14ac:dyDescent="0.3">
      <c r="A16" s="55" t="s">
        <v>46</v>
      </c>
      <c r="B16" s="5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3">
        <v>0</v>
      </c>
    </row>
    <row r="17" spans="1:10" ht="13.8" x14ac:dyDescent="0.3">
      <c r="A17" s="55" t="s">
        <v>47</v>
      </c>
      <c r="B17" s="5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3">
        <v>0</v>
      </c>
    </row>
    <row r="18" spans="1:10" ht="13.8" x14ac:dyDescent="0.3">
      <c r="A18" s="55" t="s">
        <v>48</v>
      </c>
      <c r="B18" s="52">
        <v>0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3">
        <v>0</v>
      </c>
    </row>
    <row r="19" spans="1:10" ht="13.8" x14ac:dyDescent="0.3">
      <c r="A19" s="55" t="s">
        <v>49</v>
      </c>
      <c r="B19" s="52">
        <v>0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3">
        <v>0</v>
      </c>
    </row>
    <row r="20" spans="1:10" ht="13.8" x14ac:dyDescent="0.3">
      <c r="A20" s="55" t="s">
        <v>50</v>
      </c>
      <c r="B20" s="52">
        <v>0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3">
        <v>0</v>
      </c>
    </row>
    <row r="21" spans="1:10" ht="13.8" x14ac:dyDescent="0.3">
      <c r="A21" s="55" t="s">
        <v>51</v>
      </c>
      <c r="B21" s="52">
        <v>0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3">
        <v>0</v>
      </c>
    </row>
    <row r="22" spans="1:10" ht="13.8" x14ac:dyDescent="0.3">
      <c r="A22" s="55" t="s">
        <v>52</v>
      </c>
      <c r="B22" s="52">
        <v>0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3">
        <v>0</v>
      </c>
    </row>
    <row r="23" spans="1:10" ht="13.8" x14ac:dyDescent="0.3">
      <c r="A23" s="55" t="s">
        <v>53</v>
      </c>
      <c r="B23" s="52">
        <v>0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3">
        <v>0</v>
      </c>
    </row>
    <row r="24" spans="1:10" ht="13.8" x14ac:dyDescent="0.3">
      <c r="A24" s="55" t="s">
        <v>54</v>
      </c>
      <c r="B24" s="52">
        <v>0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3">
        <v>0</v>
      </c>
    </row>
    <row r="25" spans="1:10" ht="13.8" x14ac:dyDescent="0.3">
      <c r="A25" s="55" t="s">
        <v>55</v>
      </c>
      <c r="B25" s="52">
        <v>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3">
        <v>0</v>
      </c>
    </row>
    <row r="26" spans="1:10" ht="13.8" x14ac:dyDescent="0.3">
      <c r="A26" s="55" t="s">
        <v>56</v>
      </c>
      <c r="B26" s="52">
        <v>0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3">
        <v>0</v>
      </c>
    </row>
    <row r="27" spans="1:10" ht="13.8" x14ac:dyDescent="0.3">
      <c r="A27" s="55" t="s">
        <v>57</v>
      </c>
      <c r="B27" s="52">
        <v>0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3">
        <v>0</v>
      </c>
    </row>
    <row r="28" spans="1:10" ht="13.8" x14ac:dyDescent="0.3">
      <c r="A28" s="55" t="s">
        <v>58</v>
      </c>
      <c r="B28" s="52">
        <v>0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3">
        <v>0</v>
      </c>
    </row>
    <row r="29" spans="1:10" ht="13.8" x14ac:dyDescent="0.3">
      <c r="A29" s="55" t="s">
        <v>59</v>
      </c>
      <c r="B29" s="52">
        <v>0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3">
        <v>0</v>
      </c>
    </row>
    <row r="30" spans="1:10" ht="13.8" x14ac:dyDescent="0.3">
      <c r="A30" s="55" t="s">
        <v>60</v>
      </c>
      <c r="B30" s="52">
        <v>0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3">
        <v>0</v>
      </c>
    </row>
    <row r="31" spans="1:10" ht="13.8" x14ac:dyDescent="0.3">
      <c r="A31" s="55" t="s">
        <v>61</v>
      </c>
      <c r="B31" s="52">
        <v>0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3">
        <v>0</v>
      </c>
    </row>
    <row r="32" spans="1:10" ht="13.8" x14ac:dyDescent="0.3">
      <c r="A32" s="55" t="s">
        <v>62</v>
      </c>
      <c r="B32" s="52">
        <v>0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3">
        <v>0</v>
      </c>
    </row>
    <row r="33" spans="1:10" ht="13.8" x14ac:dyDescent="0.3">
      <c r="A33" s="55" t="s">
        <v>63</v>
      </c>
      <c r="B33" s="52">
        <v>0</v>
      </c>
      <c r="C33" s="92">
        <v>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3">
        <v>0</v>
      </c>
    </row>
    <row r="34" spans="1:10" ht="13.8" x14ac:dyDescent="0.3">
      <c r="A34" s="55" t="s">
        <v>64</v>
      </c>
      <c r="B34" s="52">
        <v>0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3">
        <v>0</v>
      </c>
    </row>
    <row r="35" spans="1:10" ht="13.8" x14ac:dyDescent="0.3">
      <c r="A35" s="55" t="s">
        <v>65</v>
      </c>
      <c r="B35" s="5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3">
        <v>0</v>
      </c>
    </row>
    <row r="36" spans="1:10" ht="13.8" x14ac:dyDescent="0.3">
      <c r="A36" s="55" t="s">
        <v>66</v>
      </c>
      <c r="B36" s="52">
        <v>0</v>
      </c>
      <c r="C36" s="92">
        <v>0</v>
      </c>
      <c r="D36" s="92">
        <v>0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93">
        <v>0</v>
      </c>
    </row>
    <row r="37" spans="1:10" ht="13.8" x14ac:dyDescent="0.3">
      <c r="A37" s="55" t="s">
        <v>67</v>
      </c>
      <c r="B37" s="52">
        <v>0</v>
      </c>
      <c r="C37" s="92">
        <v>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3">
        <v>0</v>
      </c>
    </row>
    <row r="38" spans="1:10" ht="13.8" x14ac:dyDescent="0.3">
      <c r="A38" s="55" t="s">
        <v>68</v>
      </c>
      <c r="B38" s="52">
        <v>0</v>
      </c>
      <c r="C38" s="92">
        <v>1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3">
        <v>0</v>
      </c>
    </row>
    <row r="39" spans="1:10" ht="13.8" x14ac:dyDescent="0.3">
      <c r="A39" s="63" t="s">
        <v>95</v>
      </c>
      <c r="B39" s="94">
        <v>0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6">
        <v>0</v>
      </c>
    </row>
    <row r="40" spans="1:10" ht="13.8" x14ac:dyDescent="0.3">
      <c r="A40" s="8" t="s">
        <v>93</v>
      </c>
      <c r="B40" s="19">
        <f>SUM(B7:B39)</f>
        <v>0</v>
      </c>
      <c r="C40" s="45">
        <f t="shared" ref="C40:J40" si="0">SUM(C7:C39)</f>
        <v>1</v>
      </c>
      <c r="D40" s="19">
        <f t="shared" si="0"/>
        <v>0</v>
      </c>
      <c r="E40" s="19">
        <f t="shared" si="0"/>
        <v>0</v>
      </c>
      <c r="F40" s="19">
        <f t="shared" si="0"/>
        <v>0</v>
      </c>
      <c r="G40" s="19">
        <f t="shared" si="0"/>
        <v>0</v>
      </c>
      <c r="H40" s="19">
        <f t="shared" si="0"/>
        <v>0</v>
      </c>
      <c r="I40" s="19">
        <f t="shared" si="0"/>
        <v>0</v>
      </c>
      <c r="J40" s="19">
        <f t="shared" si="0"/>
        <v>0</v>
      </c>
    </row>
  </sheetData>
  <sheetProtection selectLockedCells="1"/>
  <mergeCells count="4">
    <mergeCell ref="B1:J1"/>
    <mergeCell ref="B2:J2"/>
    <mergeCell ref="B3:J3"/>
    <mergeCell ref="B4:J4"/>
  </mergeCells>
  <printOptions horizontalCentered="1"/>
  <pageMargins left="0.5" right="0.5" top="1.5" bottom="0.5" header="1" footer="0.3"/>
  <pageSetup orientation="portrait" r:id="rId1"/>
  <headerFooter>
    <oddHeader>&amp;C&amp;"Helv,Bold"NEZ PERCE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Normal="100" workbookViewId="0">
      <pane ySplit="6" topLeftCell="A31" activePane="bottomLeft" state="frozen"/>
      <selection pane="bottomLeft" activeCell="B7" sqref="B7:J39"/>
    </sheetView>
  </sheetViews>
  <sheetFormatPr defaultRowHeight="12.6" x14ac:dyDescent="0.25"/>
  <cols>
    <col min="1" max="1" width="10.33203125" bestFit="1" customWidth="1"/>
    <col min="2" max="12" width="7.77734375" customWidth="1"/>
    <col min="13" max="13" width="8.77734375" customWidth="1"/>
  </cols>
  <sheetData>
    <row r="1" spans="1:10" ht="13.8" x14ac:dyDescent="0.3">
      <c r="A1" s="25"/>
      <c r="B1" s="119"/>
      <c r="C1" s="120"/>
      <c r="D1" s="120"/>
      <c r="E1" s="120"/>
      <c r="F1" s="120"/>
      <c r="G1" s="120"/>
      <c r="H1" s="120"/>
      <c r="I1" s="120"/>
      <c r="J1" s="121"/>
    </row>
    <row r="2" spans="1:10" ht="13.8" x14ac:dyDescent="0.3">
      <c r="A2" s="26"/>
      <c r="B2" s="116" t="s">
        <v>19</v>
      </c>
      <c r="C2" s="117"/>
      <c r="D2" s="117"/>
      <c r="E2" s="117"/>
      <c r="F2" s="117"/>
      <c r="G2" s="117"/>
      <c r="H2" s="117"/>
      <c r="I2" s="117"/>
      <c r="J2" s="118"/>
    </row>
    <row r="3" spans="1:10" ht="13.8" x14ac:dyDescent="0.3">
      <c r="A3" s="28"/>
      <c r="B3" s="122" t="s">
        <v>82</v>
      </c>
      <c r="C3" s="123"/>
      <c r="D3" s="123"/>
      <c r="E3" s="123"/>
      <c r="F3" s="123"/>
      <c r="G3" s="123"/>
      <c r="H3" s="123"/>
      <c r="I3" s="123"/>
      <c r="J3" s="124"/>
    </row>
    <row r="4" spans="1:10" ht="13.8" x14ac:dyDescent="0.3">
      <c r="A4" s="29"/>
      <c r="B4" s="125" t="s">
        <v>94</v>
      </c>
      <c r="C4" s="126"/>
      <c r="D4" s="126"/>
      <c r="E4" s="126"/>
      <c r="F4" s="126"/>
      <c r="G4" s="126"/>
      <c r="H4" s="126"/>
      <c r="I4" s="126"/>
      <c r="J4" s="127"/>
    </row>
    <row r="5" spans="1:10" ht="93" customHeight="1" thickBot="1" x14ac:dyDescent="0.3">
      <c r="A5" s="30" t="s">
        <v>6</v>
      </c>
      <c r="B5" s="6" t="s">
        <v>139</v>
      </c>
      <c r="C5" s="6" t="s">
        <v>140</v>
      </c>
      <c r="D5" s="6" t="s">
        <v>141</v>
      </c>
      <c r="E5" s="6" t="s">
        <v>142</v>
      </c>
      <c r="F5" s="6" t="s">
        <v>143</v>
      </c>
      <c r="G5" s="6" t="s">
        <v>144</v>
      </c>
      <c r="H5" s="6" t="s">
        <v>145</v>
      </c>
      <c r="I5" s="6" t="s">
        <v>146</v>
      </c>
      <c r="J5" s="6" t="s">
        <v>147</v>
      </c>
    </row>
    <row r="6" spans="1:10" ht="14.4" thickBot="1" x14ac:dyDescent="0.35">
      <c r="A6" s="14"/>
      <c r="B6" s="37"/>
      <c r="C6" s="37"/>
      <c r="D6" s="37"/>
      <c r="E6" s="37"/>
      <c r="F6" s="37"/>
      <c r="G6" s="37"/>
      <c r="H6" s="37"/>
      <c r="I6" s="37"/>
      <c r="J6" s="62"/>
    </row>
    <row r="7" spans="1:10" ht="13.8" x14ac:dyDescent="0.3">
      <c r="A7" s="56" t="s">
        <v>37</v>
      </c>
      <c r="B7" s="51">
        <v>0</v>
      </c>
      <c r="C7" s="90">
        <v>0</v>
      </c>
      <c r="D7" s="90">
        <v>0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1">
        <v>0</v>
      </c>
    </row>
    <row r="8" spans="1:10" ht="13.8" x14ac:dyDescent="0.3">
      <c r="A8" s="55" t="s">
        <v>38</v>
      </c>
      <c r="B8" s="52">
        <v>0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3">
        <v>0</v>
      </c>
    </row>
    <row r="9" spans="1:10" ht="13.8" x14ac:dyDescent="0.3">
      <c r="A9" s="55" t="s">
        <v>39</v>
      </c>
      <c r="B9" s="52">
        <v>0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3">
        <v>0</v>
      </c>
    </row>
    <row r="10" spans="1:10" ht="13.8" x14ac:dyDescent="0.3">
      <c r="A10" s="55" t="s">
        <v>40</v>
      </c>
      <c r="B10" s="52">
        <v>0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3">
        <v>0</v>
      </c>
    </row>
    <row r="11" spans="1:10" ht="13.8" x14ac:dyDescent="0.3">
      <c r="A11" s="55" t="s">
        <v>41</v>
      </c>
      <c r="B11" s="52">
        <v>0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3">
        <v>0</v>
      </c>
    </row>
    <row r="12" spans="1:10" ht="13.8" x14ac:dyDescent="0.3">
      <c r="A12" s="55" t="s">
        <v>42</v>
      </c>
      <c r="B12" s="52">
        <v>0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3">
        <v>0</v>
      </c>
    </row>
    <row r="13" spans="1:10" ht="13.8" x14ac:dyDescent="0.3">
      <c r="A13" s="55" t="s">
        <v>43</v>
      </c>
      <c r="B13" s="52">
        <v>0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3">
        <v>0</v>
      </c>
    </row>
    <row r="14" spans="1:10" ht="13.8" x14ac:dyDescent="0.3">
      <c r="A14" s="55" t="s">
        <v>44</v>
      </c>
      <c r="B14" s="52">
        <v>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3">
        <v>0</v>
      </c>
    </row>
    <row r="15" spans="1:10" ht="13.8" x14ac:dyDescent="0.3">
      <c r="A15" s="55" t="s">
        <v>45</v>
      </c>
      <c r="B15" s="5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3">
        <v>0</v>
      </c>
    </row>
    <row r="16" spans="1:10" ht="13.8" x14ac:dyDescent="0.3">
      <c r="A16" s="55" t="s">
        <v>46</v>
      </c>
      <c r="B16" s="5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3">
        <v>0</v>
      </c>
    </row>
    <row r="17" spans="1:10" ht="13.8" x14ac:dyDescent="0.3">
      <c r="A17" s="55" t="s">
        <v>47</v>
      </c>
      <c r="B17" s="5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3">
        <v>0</v>
      </c>
    </row>
    <row r="18" spans="1:10" ht="13.8" x14ac:dyDescent="0.3">
      <c r="A18" s="55" t="s">
        <v>48</v>
      </c>
      <c r="B18" s="52">
        <v>0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3">
        <v>0</v>
      </c>
    </row>
    <row r="19" spans="1:10" ht="13.8" x14ac:dyDescent="0.3">
      <c r="A19" s="55" t="s">
        <v>49</v>
      </c>
      <c r="B19" s="52">
        <v>0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3">
        <v>0</v>
      </c>
    </row>
    <row r="20" spans="1:10" ht="13.8" x14ac:dyDescent="0.3">
      <c r="A20" s="55" t="s">
        <v>50</v>
      </c>
      <c r="B20" s="52">
        <v>0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3">
        <v>0</v>
      </c>
    </row>
    <row r="21" spans="1:10" ht="13.8" x14ac:dyDescent="0.3">
      <c r="A21" s="55" t="s">
        <v>51</v>
      </c>
      <c r="B21" s="52">
        <v>0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3">
        <v>0</v>
      </c>
    </row>
    <row r="22" spans="1:10" ht="13.8" x14ac:dyDescent="0.3">
      <c r="A22" s="55" t="s">
        <v>52</v>
      </c>
      <c r="B22" s="52">
        <v>0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3">
        <v>0</v>
      </c>
    </row>
    <row r="23" spans="1:10" ht="13.8" x14ac:dyDescent="0.3">
      <c r="A23" s="55" t="s">
        <v>53</v>
      </c>
      <c r="B23" s="52">
        <v>0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3">
        <v>0</v>
      </c>
    </row>
    <row r="24" spans="1:10" ht="13.8" x14ac:dyDescent="0.3">
      <c r="A24" s="55" t="s">
        <v>54</v>
      </c>
      <c r="B24" s="52">
        <v>0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3">
        <v>0</v>
      </c>
    </row>
    <row r="25" spans="1:10" ht="13.8" x14ac:dyDescent="0.3">
      <c r="A25" s="55" t="s">
        <v>55</v>
      </c>
      <c r="B25" s="52">
        <v>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3">
        <v>0</v>
      </c>
    </row>
    <row r="26" spans="1:10" ht="13.8" x14ac:dyDescent="0.3">
      <c r="A26" s="55" t="s">
        <v>56</v>
      </c>
      <c r="B26" s="52">
        <v>0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3">
        <v>0</v>
      </c>
    </row>
    <row r="27" spans="1:10" ht="13.8" x14ac:dyDescent="0.3">
      <c r="A27" s="55" t="s">
        <v>57</v>
      </c>
      <c r="B27" s="52">
        <v>0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3">
        <v>0</v>
      </c>
    </row>
    <row r="28" spans="1:10" ht="13.8" x14ac:dyDescent="0.3">
      <c r="A28" s="55" t="s">
        <v>58</v>
      </c>
      <c r="B28" s="52">
        <v>0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3">
        <v>0</v>
      </c>
    </row>
    <row r="29" spans="1:10" ht="13.8" x14ac:dyDescent="0.3">
      <c r="A29" s="55" t="s">
        <v>59</v>
      </c>
      <c r="B29" s="52">
        <v>0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3">
        <v>0</v>
      </c>
    </row>
    <row r="30" spans="1:10" ht="13.8" x14ac:dyDescent="0.3">
      <c r="A30" s="55" t="s">
        <v>60</v>
      </c>
      <c r="B30" s="52">
        <v>0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3">
        <v>0</v>
      </c>
    </row>
    <row r="31" spans="1:10" ht="13.8" x14ac:dyDescent="0.3">
      <c r="A31" s="55" t="s">
        <v>61</v>
      </c>
      <c r="B31" s="52">
        <v>0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3">
        <v>0</v>
      </c>
    </row>
    <row r="32" spans="1:10" ht="13.8" x14ac:dyDescent="0.3">
      <c r="A32" s="55" t="s">
        <v>62</v>
      </c>
      <c r="B32" s="52">
        <v>0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3">
        <v>0</v>
      </c>
    </row>
    <row r="33" spans="1:10" ht="13.8" x14ac:dyDescent="0.3">
      <c r="A33" s="55" t="s">
        <v>63</v>
      </c>
      <c r="B33" s="52">
        <v>0</v>
      </c>
      <c r="C33" s="92">
        <v>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3">
        <v>0</v>
      </c>
    </row>
    <row r="34" spans="1:10" ht="13.8" x14ac:dyDescent="0.3">
      <c r="A34" s="55" t="s">
        <v>64</v>
      </c>
      <c r="B34" s="52">
        <v>0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3">
        <v>0</v>
      </c>
    </row>
    <row r="35" spans="1:10" ht="13.8" x14ac:dyDescent="0.3">
      <c r="A35" s="55" t="s">
        <v>65</v>
      </c>
      <c r="B35" s="5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3">
        <v>0</v>
      </c>
    </row>
    <row r="36" spans="1:10" ht="13.8" x14ac:dyDescent="0.3">
      <c r="A36" s="55" t="s">
        <v>66</v>
      </c>
      <c r="B36" s="52">
        <v>0</v>
      </c>
      <c r="C36" s="92">
        <v>0</v>
      </c>
      <c r="D36" s="92">
        <v>0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93">
        <v>0</v>
      </c>
    </row>
    <row r="37" spans="1:10" ht="13.8" x14ac:dyDescent="0.3">
      <c r="A37" s="55" t="s">
        <v>67</v>
      </c>
      <c r="B37" s="52">
        <v>0</v>
      </c>
      <c r="C37" s="92">
        <v>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3">
        <v>0</v>
      </c>
    </row>
    <row r="38" spans="1:10" ht="13.8" x14ac:dyDescent="0.3">
      <c r="A38" s="55" t="s">
        <v>68</v>
      </c>
      <c r="B38" s="52">
        <v>0</v>
      </c>
      <c r="C38" s="92">
        <v>0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3">
        <v>0</v>
      </c>
    </row>
    <row r="39" spans="1:10" ht="13.8" x14ac:dyDescent="0.3">
      <c r="A39" s="63" t="s">
        <v>95</v>
      </c>
      <c r="B39" s="94">
        <v>0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6">
        <v>0</v>
      </c>
    </row>
    <row r="40" spans="1:10" ht="13.8" x14ac:dyDescent="0.3">
      <c r="A40" s="8" t="s">
        <v>93</v>
      </c>
      <c r="B40" s="19">
        <f>SUM(B7:B39)</f>
        <v>0</v>
      </c>
      <c r="C40" s="45">
        <f t="shared" ref="C40:J40" si="0">SUM(C7:C39)</f>
        <v>0</v>
      </c>
      <c r="D40" s="19">
        <f t="shared" si="0"/>
        <v>0</v>
      </c>
      <c r="E40" s="19">
        <f t="shared" si="0"/>
        <v>0</v>
      </c>
      <c r="F40" s="19">
        <f t="shared" si="0"/>
        <v>0</v>
      </c>
      <c r="G40" s="19">
        <f t="shared" si="0"/>
        <v>0</v>
      </c>
      <c r="H40" s="19">
        <f t="shared" si="0"/>
        <v>0</v>
      </c>
      <c r="I40" s="19">
        <f t="shared" si="0"/>
        <v>0</v>
      </c>
      <c r="J40" s="19">
        <f t="shared" si="0"/>
        <v>0</v>
      </c>
    </row>
  </sheetData>
  <sheetProtection selectLockedCells="1"/>
  <mergeCells count="4">
    <mergeCell ref="B1:J1"/>
    <mergeCell ref="B2:J2"/>
    <mergeCell ref="B3:J3"/>
    <mergeCell ref="B4:J4"/>
  </mergeCells>
  <printOptions horizontalCentered="1"/>
  <pageMargins left="0.5" right="0.5" top="1.5" bottom="0.5" header="1" footer="0.3"/>
  <pageSetup orientation="portrait" r:id="rId1"/>
  <headerFooter>
    <oddHeader>&amp;C&amp;"Helv,Bold"NEZ PERCE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zoomScaleSheetLayoutView="100" workbookViewId="0">
      <pane ySplit="6" topLeftCell="A31" activePane="bottomLeft" state="frozen"/>
      <selection pane="bottomLeft" activeCell="H7" sqref="H7:I39"/>
    </sheetView>
  </sheetViews>
  <sheetFormatPr defaultColWidth="9.109375" defaultRowHeight="13.8" x14ac:dyDescent="0.3"/>
  <cols>
    <col min="1" max="1" width="10.33203125" style="18" bestFit="1" customWidth="1"/>
    <col min="2" max="4" width="8.77734375" style="18" customWidth="1"/>
    <col min="5" max="7" width="8.77734375" style="34" customWidth="1"/>
    <col min="8" max="17" width="8.77734375" style="12" customWidth="1"/>
    <col min="18" max="16384" width="9.109375" style="12"/>
  </cols>
  <sheetData>
    <row r="1" spans="1:9" x14ac:dyDescent="0.3">
      <c r="A1" s="25"/>
      <c r="B1" s="39"/>
      <c r="C1" s="39"/>
      <c r="D1" s="40"/>
      <c r="E1" s="119" t="s">
        <v>19</v>
      </c>
      <c r="F1" s="120"/>
      <c r="G1" s="121"/>
      <c r="H1" s="119" t="s">
        <v>14</v>
      </c>
      <c r="I1" s="121"/>
    </row>
    <row r="2" spans="1:9" s="27" customFormat="1" x14ac:dyDescent="0.3">
      <c r="A2" s="26"/>
      <c r="B2" s="116" t="s">
        <v>19</v>
      </c>
      <c r="C2" s="117"/>
      <c r="D2" s="118"/>
      <c r="E2" s="116" t="s">
        <v>21</v>
      </c>
      <c r="F2" s="117"/>
      <c r="G2" s="118"/>
      <c r="H2" s="128" t="s">
        <v>9</v>
      </c>
      <c r="I2" s="128"/>
    </row>
    <row r="3" spans="1:9" s="27" customFormat="1" x14ac:dyDescent="0.3">
      <c r="A3" s="28"/>
      <c r="B3" s="125" t="s">
        <v>20</v>
      </c>
      <c r="C3" s="126"/>
      <c r="D3" s="127"/>
      <c r="E3" s="125" t="s">
        <v>34</v>
      </c>
      <c r="F3" s="126"/>
      <c r="G3" s="127"/>
      <c r="H3" s="113" t="s">
        <v>15</v>
      </c>
      <c r="I3" s="115"/>
    </row>
    <row r="4" spans="1:9" ht="13.5" customHeight="1" x14ac:dyDescent="0.3">
      <c r="A4" s="29"/>
      <c r="B4" s="1" t="s">
        <v>2</v>
      </c>
      <c r="C4" s="1" t="s">
        <v>1</v>
      </c>
      <c r="D4" s="1" t="s">
        <v>24</v>
      </c>
      <c r="E4" s="1" t="s">
        <v>2</v>
      </c>
      <c r="F4" s="1" t="s">
        <v>1</v>
      </c>
      <c r="G4" s="1" t="s">
        <v>148</v>
      </c>
      <c r="H4" s="129" t="s">
        <v>28</v>
      </c>
      <c r="I4" s="130"/>
    </row>
    <row r="5" spans="1:9" s="13" customFormat="1" ht="93" customHeight="1" thickBot="1" x14ac:dyDescent="0.3">
      <c r="A5" s="30" t="s">
        <v>6</v>
      </c>
      <c r="B5" s="6" t="s">
        <v>27</v>
      </c>
      <c r="C5" s="6" t="s">
        <v>26</v>
      </c>
      <c r="D5" s="6" t="s">
        <v>25</v>
      </c>
      <c r="E5" s="6" t="s">
        <v>36</v>
      </c>
      <c r="F5" s="6" t="s">
        <v>35</v>
      </c>
      <c r="G5" s="6" t="s">
        <v>149</v>
      </c>
      <c r="H5" s="4" t="s">
        <v>29</v>
      </c>
      <c r="I5" s="4" t="s">
        <v>30</v>
      </c>
    </row>
    <row r="6" spans="1:9" s="17" customFormat="1" ht="14.4" thickBot="1" x14ac:dyDescent="0.35">
      <c r="A6" s="14"/>
      <c r="B6" s="37"/>
      <c r="C6" s="37"/>
      <c r="D6" s="37"/>
      <c r="E6" s="15"/>
      <c r="F6" s="15"/>
      <c r="G6" s="15"/>
      <c r="H6" s="15"/>
      <c r="I6" s="16"/>
    </row>
    <row r="7" spans="1:9" s="17" customFormat="1" x14ac:dyDescent="0.3">
      <c r="A7" s="56" t="s">
        <v>37</v>
      </c>
      <c r="B7" s="51">
        <v>191</v>
      </c>
      <c r="C7" s="90">
        <v>104</v>
      </c>
      <c r="D7" s="91">
        <v>18</v>
      </c>
      <c r="E7" s="51">
        <v>181</v>
      </c>
      <c r="F7" s="90">
        <v>129</v>
      </c>
      <c r="G7" s="91">
        <v>0</v>
      </c>
      <c r="H7" s="31">
        <v>157</v>
      </c>
      <c r="I7" s="21">
        <v>113</v>
      </c>
    </row>
    <row r="8" spans="1:9" s="17" customFormat="1" x14ac:dyDescent="0.3">
      <c r="A8" s="55" t="s">
        <v>38</v>
      </c>
      <c r="B8" s="52">
        <v>262</v>
      </c>
      <c r="C8" s="92">
        <v>92</v>
      </c>
      <c r="D8" s="93">
        <v>22</v>
      </c>
      <c r="E8" s="52">
        <v>258</v>
      </c>
      <c r="F8" s="92">
        <v>112</v>
      </c>
      <c r="G8" s="93">
        <v>0</v>
      </c>
      <c r="H8" s="33">
        <v>173</v>
      </c>
      <c r="I8" s="81">
        <v>149</v>
      </c>
    </row>
    <row r="9" spans="1:9" s="17" customFormat="1" x14ac:dyDescent="0.3">
      <c r="A9" s="55" t="s">
        <v>39</v>
      </c>
      <c r="B9" s="52">
        <v>323</v>
      </c>
      <c r="C9" s="92">
        <v>149</v>
      </c>
      <c r="D9" s="93">
        <v>16</v>
      </c>
      <c r="E9" s="52">
        <v>302</v>
      </c>
      <c r="F9" s="92">
        <v>174</v>
      </c>
      <c r="G9" s="93">
        <v>0</v>
      </c>
      <c r="H9" s="33">
        <v>255</v>
      </c>
      <c r="I9" s="81">
        <v>150</v>
      </c>
    </row>
    <row r="10" spans="1:9" s="17" customFormat="1" x14ac:dyDescent="0.3">
      <c r="A10" s="55" t="s">
        <v>40</v>
      </c>
      <c r="B10" s="52">
        <v>266</v>
      </c>
      <c r="C10" s="92">
        <v>117</v>
      </c>
      <c r="D10" s="93">
        <v>20</v>
      </c>
      <c r="E10" s="52">
        <v>246</v>
      </c>
      <c r="F10" s="92">
        <v>153</v>
      </c>
      <c r="G10" s="93">
        <v>0</v>
      </c>
      <c r="H10" s="33">
        <v>188</v>
      </c>
      <c r="I10" s="81">
        <v>144</v>
      </c>
    </row>
    <row r="11" spans="1:9" s="17" customFormat="1" x14ac:dyDescent="0.3">
      <c r="A11" s="55" t="s">
        <v>41</v>
      </c>
      <c r="B11" s="52">
        <v>243</v>
      </c>
      <c r="C11" s="92">
        <v>86</v>
      </c>
      <c r="D11" s="93">
        <v>15</v>
      </c>
      <c r="E11" s="52">
        <v>237</v>
      </c>
      <c r="F11" s="92">
        <v>104</v>
      </c>
      <c r="G11" s="93">
        <v>0</v>
      </c>
      <c r="H11" s="33">
        <v>168</v>
      </c>
      <c r="I11" s="81">
        <v>117</v>
      </c>
    </row>
    <row r="12" spans="1:9" s="17" customFormat="1" x14ac:dyDescent="0.3">
      <c r="A12" s="55" t="s">
        <v>42</v>
      </c>
      <c r="B12" s="52">
        <v>320</v>
      </c>
      <c r="C12" s="92">
        <v>152</v>
      </c>
      <c r="D12" s="93">
        <v>20</v>
      </c>
      <c r="E12" s="52">
        <v>296</v>
      </c>
      <c r="F12" s="92">
        <v>187</v>
      </c>
      <c r="G12" s="93">
        <v>0</v>
      </c>
      <c r="H12" s="33">
        <v>243</v>
      </c>
      <c r="I12" s="81">
        <v>171</v>
      </c>
    </row>
    <row r="13" spans="1:9" s="17" customFormat="1" x14ac:dyDescent="0.3">
      <c r="A13" s="55" t="s">
        <v>43</v>
      </c>
      <c r="B13" s="52">
        <v>275</v>
      </c>
      <c r="C13" s="92">
        <v>103</v>
      </c>
      <c r="D13" s="93">
        <v>6</v>
      </c>
      <c r="E13" s="52">
        <v>242</v>
      </c>
      <c r="F13" s="92">
        <v>140</v>
      </c>
      <c r="G13" s="93">
        <v>0</v>
      </c>
      <c r="H13" s="33">
        <v>185</v>
      </c>
      <c r="I13" s="81">
        <v>136</v>
      </c>
    </row>
    <row r="14" spans="1:9" s="17" customFormat="1" x14ac:dyDescent="0.3">
      <c r="A14" s="55" t="s">
        <v>44</v>
      </c>
      <c r="B14" s="52">
        <v>461</v>
      </c>
      <c r="C14" s="92">
        <v>140</v>
      </c>
      <c r="D14" s="93">
        <v>7</v>
      </c>
      <c r="E14" s="52">
        <v>424</v>
      </c>
      <c r="F14" s="92">
        <v>181</v>
      </c>
      <c r="G14" s="93">
        <v>0</v>
      </c>
      <c r="H14" s="33">
        <v>264</v>
      </c>
      <c r="I14" s="81">
        <v>222</v>
      </c>
    </row>
    <row r="15" spans="1:9" s="17" customFormat="1" x14ac:dyDescent="0.3">
      <c r="A15" s="55" t="s">
        <v>45</v>
      </c>
      <c r="B15" s="52">
        <v>424</v>
      </c>
      <c r="C15" s="92">
        <v>118</v>
      </c>
      <c r="D15" s="93">
        <v>16</v>
      </c>
      <c r="E15" s="52">
        <v>405</v>
      </c>
      <c r="F15" s="92">
        <v>150</v>
      </c>
      <c r="G15" s="93">
        <v>0</v>
      </c>
      <c r="H15" s="33">
        <v>236</v>
      </c>
      <c r="I15" s="81">
        <v>206</v>
      </c>
    </row>
    <row r="16" spans="1:9" s="17" customFormat="1" x14ac:dyDescent="0.3">
      <c r="A16" s="55" t="s">
        <v>46</v>
      </c>
      <c r="B16" s="52">
        <v>218</v>
      </c>
      <c r="C16" s="92">
        <v>74</v>
      </c>
      <c r="D16" s="93">
        <v>11</v>
      </c>
      <c r="E16" s="52">
        <v>204</v>
      </c>
      <c r="F16" s="92">
        <v>99</v>
      </c>
      <c r="G16" s="93">
        <v>0</v>
      </c>
      <c r="H16" s="33">
        <v>138</v>
      </c>
      <c r="I16" s="81">
        <v>114</v>
      </c>
    </row>
    <row r="17" spans="1:9" s="17" customFormat="1" x14ac:dyDescent="0.3">
      <c r="A17" s="55" t="s">
        <v>47</v>
      </c>
      <c r="B17" s="52">
        <v>272</v>
      </c>
      <c r="C17" s="92">
        <v>108</v>
      </c>
      <c r="D17" s="93">
        <v>15</v>
      </c>
      <c r="E17" s="52">
        <v>242</v>
      </c>
      <c r="F17" s="92">
        <v>142</v>
      </c>
      <c r="G17" s="93">
        <v>0</v>
      </c>
      <c r="H17" s="33">
        <v>216</v>
      </c>
      <c r="I17" s="81">
        <v>120</v>
      </c>
    </row>
    <row r="18" spans="1:9" s="17" customFormat="1" x14ac:dyDescent="0.3">
      <c r="A18" s="55" t="s">
        <v>48</v>
      </c>
      <c r="B18" s="52">
        <v>155</v>
      </c>
      <c r="C18" s="92">
        <v>52</v>
      </c>
      <c r="D18" s="93">
        <v>10</v>
      </c>
      <c r="E18" s="52">
        <v>137</v>
      </c>
      <c r="F18" s="92">
        <v>74</v>
      </c>
      <c r="G18" s="93">
        <v>0</v>
      </c>
      <c r="H18" s="33">
        <v>107</v>
      </c>
      <c r="I18" s="81">
        <v>68</v>
      </c>
    </row>
    <row r="19" spans="1:9" s="17" customFormat="1" x14ac:dyDescent="0.3">
      <c r="A19" s="55" t="s">
        <v>49</v>
      </c>
      <c r="B19" s="52">
        <v>285</v>
      </c>
      <c r="C19" s="92">
        <v>78</v>
      </c>
      <c r="D19" s="93">
        <v>6</v>
      </c>
      <c r="E19" s="52">
        <v>257</v>
      </c>
      <c r="F19" s="92">
        <v>106</v>
      </c>
      <c r="G19" s="93">
        <v>0</v>
      </c>
      <c r="H19" s="33">
        <v>170</v>
      </c>
      <c r="I19" s="81">
        <v>150</v>
      </c>
    </row>
    <row r="20" spans="1:9" s="17" customFormat="1" x14ac:dyDescent="0.3">
      <c r="A20" s="55" t="s">
        <v>50</v>
      </c>
      <c r="B20" s="52">
        <v>321</v>
      </c>
      <c r="C20" s="92">
        <v>86</v>
      </c>
      <c r="D20" s="93">
        <v>13</v>
      </c>
      <c r="E20" s="52">
        <v>291</v>
      </c>
      <c r="F20" s="92">
        <v>124</v>
      </c>
      <c r="G20" s="93">
        <v>0</v>
      </c>
      <c r="H20" s="33">
        <v>195</v>
      </c>
      <c r="I20" s="81">
        <v>160</v>
      </c>
    </row>
    <row r="21" spans="1:9" s="17" customFormat="1" x14ac:dyDescent="0.3">
      <c r="A21" s="55" t="s">
        <v>51</v>
      </c>
      <c r="B21" s="52">
        <v>266</v>
      </c>
      <c r="C21" s="92">
        <v>68</v>
      </c>
      <c r="D21" s="93">
        <v>8</v>
      </c>
      <c r="E21" s="52">
        <v>240</v>
      </c>
      <c r="F21" s="92">
        <v>96</v>
      </c>
      <c r="G21" s="93">
        <v>0</v>
      </c>
      <c r="H21" s="33">
        <v>157</v>
      </c>
      <c r="I21" s="81">
        <v>120</v>
      </c>
    </row>
    <row r="22" spans="1:9" s="17" customFormat="1" x14ac:dyDescent="0.3">
      <c r="A22" s="55" t="s">
        <v>52</v>
      </c>
      <c r="B22" s="52">
        <v>289</v>
      </c>
      <c r="C22" s="92">
        <v>82</v>
      </c>
      <c r="D22" s="93">
        <v>11</v>
      </c>
      <c r="E22" s="52">
        <v>265</v>
      </c>
      <c r="F22" s="92">
        <v>113</v>
      </c>
      <c r="G22" s="93">
        <v>0</v>
      </c>
      <c r="H22" s="33">
        <v>174</v>
      </c>
      <c r="I22" s="81">
        <v>157</v>
      </c>
    </row>
    <row r="23" spans="1:9" s="17" customFormat="1" x14ac:dyDescent="0.3">
      <c r="A23" s="55" t="s">
        <v>53</v>
      </c>
      <c r="B23" s="52">
        <v>428</v>
      </c>
      <c r="C23" s="92">
        <v>112</v>
      </c>
      <c r="D23" s="93">
        <v>14</v>
      </c>
      <c r="E23" s="52">
        <v>375</v>
      </c>
      <c r="F23" s="92">
        <v>168</v>
      </c>
      <c r="G23" s="93">
        <v>0</v>
      </c>
      <c r="H23" s="33">
        <v>226</v>
      </c>
      <c r="I23" s="81">
        <v>237</v>
      </c>
    </row>
    <row r="24" spans="1:9" s="17" customFormat="1" x14ac:dyDescent="0.3">
      <c r="A24" s="55" t="s">
        <v>54</v>
      </c>
      <c r="B24" s="52">
        <v>306</v>
      </c>
      <c r="C24" s="92">
        <v>66</v>
      </c>
      <c r="D24" s="93">
        <v>12</v>
      </c>
      <c r="E24" s="52">
        <v>280</v>
      </c>
      <c r="F24" s="92">
        <v>98</v>
      </c>
      <c r="G24" s="93">
        <v>0</v>
      </c>
      <c r="H24" s="33">
        <v>150</v>
      </c>
      <c r="I24" s="81">
        <v>172</v>
      </c>
    </row>
    <row r="25" spans="1:9" s="17" customFormat="1" x14ac:dyDescent="0.3">
      <c r="A25" s="55" t="s">
        <v>55</v>
      </c>
      <c r="B25" s="52">
        <v>410</v>
      </c>
      <c r="C25" s="92">
        <v>102</v>
      </c>
      <c r="D25" s="93">
        <v>13</v>
      </c>
      <c r="E25" s="52">
        <v>374</v>
      </c>
      <c r="F25" s="92">
        <v>148</v>
      </c>
      <c r="G25" s="93">
        <v>0</v>
      </c>
      <c r="H25" s="33">
        <v>239</v>
      </c>
      <c r="I25" s="81">
        <v>206</v>
      </c>
    </row>
    <row r="26" spans="1:9" s="17" customFormat="1" x14ac:dyDescent="0.3">
      <c r="A26" s="55" t="s">
        <v>56</v>
      </c>
      <c r="B26" s="52">
        <v>402</v>
      </c>
      <c r="C26" s="92">
        <v>98</v>
      </c>
      <c r="D26" s="93">
        <v>14</v>
      </c>
      <c r="E26" s="52">
        <v>362</v>
      </c>
      <c r="F26" s="92">
        <v>146</v>
      </c>
      <c r="G26" s="93">
        <v>0</v>
      </c>
      <c r="H26" s="33">
        <v>212</v>
      </c>
      <c r="I26" s="81">
        <v>223</v>
      </c>
    </row>
    <row r="27" spans="1:9" s="17" customFormat="1" x14ac:dyDescent="0.3">
      <c r="A27" s="55" t="s">
        <v>57</v>
      </c>
      <c r="B27" s="52">
        <v>489</v>
      </c>
      <c r="C27" s="92">
        <v>107</v>
      </c>
      <c r="D27" s="93">
        <v>15</v>
      </c>
      <c r="E27" s="52">
        <v>446</v>
      </c>
      <c r="F27" s="92">
        <v>151</v>
      </c>
      <c r="G27" s="93">
        <v>0</v>
      </c>
      <c r="H27" s="33">
        <v>240</v>
      </c>
      <c r="I27" s="81">
        <v>244</v>
      </c>
    </row>
    <row r="28" spans="1:9" s="17" customFormat="1" x14ac:dyDescent="0.3">
      <c r="A28" s="55" t="s">
        <v>58</v>
      </c>
      <c r="B28" s="52">
        <v>401</v>
      </c>
      <c r="C28" s="92">
        <v>101</v>
      </c>
      <c r="D28" s="93">
        <v>18</v>
      </c>
      <c r="E28" s="52">
        <v>356</v>
      </c>
      <c r="F28" s="92">
        <v>158</v>
      </c>
      <c r="G28" s="93">
        <v>0</v>
      </c>
      <c r="H28" s="33">
        <v>213</v>
      </c>
      <c r="I28" s="81">
        <v>209</v>
      </c>
    </row>
    <row r="29" spans="1:9" s="17" customFormat="1" x14ac:dyDescent="0.3">
      <c r="A29" s="55" t="s">
        <v>59</v>
      </c>
      <c r="B29" s="52">
        <v>73</v>
      </c>
      <c r="C29" s="92">
        <v>11</v>
      </c>
      <c r="D29" s="93">
        <v>1</v>
      </c>
      <c r="E29" s="52">
        <v>61</v>
      </c>
      <c r="F29" s="92">
        <v>23</v>
      </c>
      <c r="G29" s="93">
        <v>0</v>
      </c>
      <c r="H29" s="33">
        <v>40</v>
      </c>
      <c r="I29" s="81">
        <v>31</v>
      </c>
    </row>
    <row r="30" spans="1:9" s="17" customFormat="1" x14ac:dyDescent="0.3">
      <c r="A30" s="55" t="s">
        <v>60</v>
      </c>
      <c r="B30" s="52">
        <v>341</v>
      </c>
      <c r="C30" s="92">
        <v>52</v>
      </c>
      <c r="D30" s="93">
        <v>10</v>
      </c>
      <c r="E30" s="52">
        <v>307</v>
      </c>
      <c r="F30" s="92">
        <v>92</v>
      </c>
      <c r="G30" s="93">
        <v>0</v>
      </c>
      <c r="H30" s="33">
        <v>176</v>
      </c>
      <c r="I30" s="81">
        <v>155</v>
      </c>
    </row>
    <row r="31" spans="1:9" s="17" customFormat="1" x14ac:dyDescent="0.3">
      <c r="A31" s="55" t="s">
        <v>61</v>
      </c>
      <c r="B31" s="52">
        <v>291</v>
      </c>
      <c r="C31" s="92">
        <v>58</v>
      </c>
      <c r="D31" s="93">
        <v>8</v>
      </c>
      <c r="E31" s="52">
        <v>271</v>
      </c>
      <c r="F31" s="92">
        <v>81</v>
      </c>
      <c r="G31" s="93">
        <v>0</v>
      </c>
      <c r="H31" s="33">
        <v>141</v>
      </c>
      <c r="I31" s="81">
        <v>130</v>
      </c>
    </row>
    <row r="32" spans="1:9" s="17" customFormat="1" x14ac:dyDescent="0.3">
      <c r="A32" s="55" t="s">
        <v>62</v>
      </c>
      <c r="B32" s="52">
        <v>213</v>
      </c>
      <c r="C32" s="92">
        <v>260</v>
      </c>
      <c r="D32" s="93">
        <v>17</v>
      </c>
      <c r="E32" s="52">
        <v>184</v>
      </c>
      <c r="F32" s="92">
        <v>306</v>
      </c>
      <c r="G32" s="93">
        <v>0</v>
      </c>
      <c r="H32" s="33">
        <v>254</v>
      </c>
      <c r="I32" s="81">
        <v>182</v>
      </c>
    </row>
    <row r="33" spans="1:9" s="17" customFormat="1" x14ac:dyDescent="0.3">
      <c r="A33" s="55" t="s">
        <v>63</v>
      </c>
      <c r="B33" s="52">
        <v>146</v>
      </c>
      <c r="C33" s="92">
        <v>27</v>
      </c>
      <c r="D33" s="93">
        <v>5</v>
      </c>
      <c r="E33" s="52">
        <v>145</v>
      </c>
      <c r="F33" s="92">
        <v>32</v>
      </c>
      <c r="G33" s="93">
        <v>0</v>
      </c>
      <c r="H33" s="33">
        <v>74</v>
      </c>
      <c r="I33" s="81">
        <v>74</v>
      </c>
    </row>
    <row r="34" spans="1:9" s="17" customFormat="1" ht="14.4" customHeight="1" x14ac:dyDescent="0.3">
      <c r="A34" s="55" t="s">
        <v>64</v>
      </c>
      <c r="B34" s="52">
        <v>188</v>
      </c>
      <c r="C34" s="92">
        <v>45</v>
      </c>
      <c r="D34" s="93">
        <v>10</v>
      </c>
      <c r="E34" s="52">
        <v>175</v>
      </c>
      <c r="F34" s="92">
        <v>62</v>
      </c>
      <c r="G34" s="93">
        <v>0</v>
      </c>
      <c r="H34" s="33">
        <v>104</v>
      </c>
      <c r="I34" s="81">
        <v>94</v>
      </c>
    </row>
    <row r="35" spans="1:9" s="17" customFormat="1" x14ac:dyDescent="0.3">
      <c r="A35" s="55" t="s">
        <v>65</v>
      </c>
      <c r="B35" s="52">
        <v>114</v>
      </c>
      <c r="C35" s="92">
        <v>37</v>
      </c>
      <c r="D35" s="93">
        <v>6</v>
      </c>
      <c r="E35" s="52">
        <v>106</v>
      </c>
      <c r="F35" s="92">
        <v>48</v>
      </c>
      <c r="G35" s="93">
        <v>0</v>
      </c>
      <c r="H35" s="33">
        <v>63</v>
      </c>
      <c r="I35" s="81">
        <v>56</v>
      </c>
    </row>
    <row r="36" spans="1:9" s="32" customFormat="1" x14ac:dyDescent="0.3">
      <c r="A36" s="55" t="s">
        <v>66</v>
      </c>
      <c r="B36" s="52">
        <v>95</v>
      </c>
      <c r="C36" s="92">
        <v>16</v>
      </c>
      <c r="D36" s="93">
        <v>5</v>
      </c>
      <c r="E36" s="52">
        <v>86</v>
      </c>
      <c r="F36" s="92">
        <v>29</v>
      </c>
      <c r="G36" s="93">
        <v>0</v>
      </c>
      <c r="H36" s="33">
        <v>49</v>
      </c>
      <c r="I36" s="81">
        <v>50</v>
      </c>
    </row>
    <row r="37" spans="1:9" s="32" customFormat="1" x14ac:dyDescent="0.3">
      <c r="A37" s="55" t="s">
        <v>67</v>
      </c>
      <c r="B37" s="52">
        <v>167</v>
      </c>
      <c r="C37" s="92">
        <v>49</v>
      </c>
      <c r="D37" s="93">
        <v>10</v>
      </c>
      <c r="E37" s="52">
        <v>147</v>
      </c>
      <c r="F37" s="92">
        <v>79</v>
      </c>
      <c r="G37" s="93">
        <v>0</v>
      </c>
      <c r="H37" s="33">
        <v>96</v>
      </c>
      <c r="I37" s="81">
        <v>91</v>
      </c>
    </row>
    <row r="38" spans="1:9" s="17" customFormat="1" x14ac:dyDescent="0.3">
      <c r="A38" s="55" t="s">
        <v>68</v>
      </c>
      <c r="B38" s="52">
        <v>100</v>
      </c>
      <c r="C38" s="92">
        <v>27</v>
      </c>
      <c r="D38" s="93">
        <v>4</v>
      </c>
      <c r="E38" s="52">
        <v>87</v>
      </c>
      <c r="F38" s="92">
        <v>43</v>
      </c>
      <c r="G38" s="93">
        <v>0</v>
      </c>
      <c r="H38" s="33">
        <v>69</v>
      </c>
      <c r="I38" s="81">
        <v>45</v>
      </c>
    </row>
    <row r="39" spans="1:9" s="17" customFormat="1" x14ac:dyDescent="0.3">
      <c r="A39" s="63" t="s">
        <v>95</v>
      </c>
      <c r="B39" s="109">
        <v>3453</v>
      </c>
      <c r="C39" s="110">
        <v>1844</v>
      </c>
      <c r="D39" s="111">
        <v>184</v>
      </c>
      <c r="E39" s="94">
        <v>3173</v>
      </c>
      <c r="F39" s="95">
        <v>2242</v>
      </c>
      <c r="G39" s="93">
        <v>0</v>
      </c>
      <c r="H39" s="98">
        <v>2660</v>
      </c>
      <c r="I39" s="99">
        <v>1795</v>
      </c>
    </row>
    <row r="40" spans="1:9" s="17" customFormat="1" x14ac:dyDescent="0.3">
      <c r="A40" s="8" t="s">
        <v>0</v>
      </c>
      <c r="B40" s="19">
        <f t="shared" ref="B40:G40" si="0">SUM(B7:B39)</f>
        <v>12188</v>
      </c>
      <c r="C40" s="19">
        <f t="shared" si="0"/>
        <v>4621</v>
      </c>
      <c r="D40" s="19">
        <f t="shared" si="0"/>
        <v>560</v>
      </c>
      <c r="E40" s="19">
        <f t="shared" si="0"/>
        <v>11162</v>
      </c>
      <c r="F40" s="19">
        <f t="shared" si="0"/>
        <v>5990</v>
      </c>
      <c r="G40" s="19">
        <f t="shared" si="0"/>
        <v>0</v>
      </c>
      <c r="H40" s="19">
        <f>SUM(H7:H39)</f>
        <v>8032</v>
      </c>
      <c r="I40" s="19">
        <f>SUM(I7:I39)</f>
        <v>6291</v>
      </c>
    </row>
    <row r="41" spans="1:9" s="17" customFormat="1" x14ac:dyDescent="0.3">
      <c r="A41" s="18"/>
      <c r="B41" s="18"/>
      <c r="C41" s="18"/>
      <c r="D41" s="18"/>
      <c r="E41" s="34"/>
      <c r="F41" s="34"/>
      <c r="G41" s="34"/>
      <c r="H41" s="12"/>
      <c r="I41" s="12"/>
    </row>
    <row r="42" spans="1:9" s="17" customFormat="1" x14ac:dyDescent="0.3">
      <c r="A42" s="18"/>
      <c r="B42" s="18"/>
      <c r="C42" s="18"/>
      <c r="D42" s="18"/>
      <c r="E42" s="34"/>
      <c r="F42" s="34"/>
      <c r="G42" s="34"/>
      <c r="H42" s="12"/>
      <c r="I42" s="12"/>
    </row>
    <row r="43" spans="1:9" s="17" customFormat="1" x14ac:dyDescent="0.3">
      <c r="A43" s="18"/>
      <c r="B43" s="18"/>
      <c r="C43" s="18"/>
      <c r="D43" s="18"/>
      <c r="E43" s="34"/>
      <c r="F43" s="34"/>
      <c r="G43" s="34"/>
      <c r="H43" s="12"/>
      <c r="I43" s="12"/>
    </row>
    <row r="44" spans="1:9" s="17" customFormat="1" x14ac:dyDescent="0.3">
      <c r="A44" s="18"/>
      <c r="B44" s="18"/>
      <c r="C44" s="18"/>
      <c r="D44" s="18"/>
      <c r="E44" s="34"/>
      <c r="F44" s="34"/>
      <c r="G44" s="34"/>
      <c r="H44" s="12"/>
      <c r="I44" s="12"/>
    </row>
    <row r="45" spans="1:9" s="17" customFormat="1" x14ac:dyDescent="0.3">
      <c r="A45" s="18"/>
      <c r="B45" s="18"/>
      <c r="C45" s="18"/>
      <c r="D45" s="18"/>
      <c r="E45" s="34"/>
      <c r="F45" s="34"/>
      <c r="G45" s="34"/>
      <c r="H45" s="12"/>
      <c r="I45" s="12"/>
    </row>
    <row r="46" spans="1:9" s="17" customFormat="1" ht="14.4" customHeight="1" x14ac:dyDescent="0.3">
      <c r="A46" s="18"/>
      <c r="B46" s="18"/>
      <c r="C46" s="18"/>
      <c r="D46" s="18"/>
      <c r="E46" s="34"/>
      <c r="F46" s="34"/>
      <c r="G46" s="34"/>
      <c r="H46" s="12"/>
      <c r="I46" s="12"/>
    </row>
    <row r="47" spans="1:9" s="17" customFormat="1" x14ac:dyDescent="0.3">
      <c r="A47" s="18"/>
      <c r="B47" s="18"/>
      <c r="C47" s="18"/>
      <c r="D47" s="18"/>
      <c r="E47" s="34"/>
      <c r="F47" s="34"/>
      <c r="G47" s="34"/>
      <c r="H47" s="12"/>
      <c r="I47" s="12"/>
    </row>
    <row r="48" spans="1:9" s="32" customFormat="1" x14ac:dyDescent="0.3">
      <c r="A48" s="18"/>
      <c r="B48" s="18"/>
      <c r="C48" s="18"/>
      <c r="D48" s="18"/>
      <c r="E48" s="34"/>
      <c r="F48" s="34"/>
      <c r="G48" s="34"/>
      <c r="H48" s="12"/>
      <c r="I48" s="12"/>
    </row>
    <row r="49" spans="1:9" s="32" customFormat="1" x14ac:dyDescent="0.3">
      <c r="A49" s="18"/>
      <c r="B49" s="18"/>
      <c r="C49" s="18"/>
      <c r="D49" s="18"/>
      <c r="E49" s="34"/>
      <c r="F49" s="34"/>
      <c r="G49" s="34"/>
      <c r="H49" s="12"/>
      <c r="I49" s="12"/>
    </row>
    <row r="50" spans="1:9" s="32" customFormat="1" x14ac:dyDescent="0.3">
      <c r="A50" s="18"/>
      <c r="B50" s="18"/>
      <c r="C50" s="18"/>
      <c r="D50" s="18"/>
      <c r="E50" s="34"/>
      <c r="F50" s="34"/>
      <c r="G50" s="34"/>
      <c r="H50" s="12"/>
      <c r="I50" s="12"/>
    </row>
    <row r="51" spans="1:9" s="32" customFormat="1" x14ac:dyDescent="0.3">
      <c r="A51" s="18"/>
      <c r="B51" s="18"/>
      <c r="C51" s="18"/>
      <c r="D51" s="18"/>
      <c r="E51" s="34"/>
      <c r="F51" s="34"/>
      <c r="G51" s="34"/>
      <c r="H51" s="12"/>
      <c r="I51" s="12"/>
    </row>
  </sheetData>
  <sheetProtection selectLockedCells="1"/>
  <mergeCells count="9">
    <mergeCell ref="H1:I1"/>
    <mergeCell ref="H2:I2"/>
    <mergeCell ref="H3:I3"/>
    <mergeCell ref="H4:I4"/>
    <mergeCell ref="B3:D3"/>
    <mergeCell ref="B2:D2"/>
    <mergeCell ref="E1:G1"/>
    <mergeCell ref="E2:G2"/>
    <mergeCell ref="E3:G3"/>
  </mergeCells>
  <phoneticPr fontId="1" type="noConversion"/>
  <printOptions horizontalCentered="1"/>
  <pageMargins left="0.5" right="0.5" top="1.5" bottom="0.5" header="1" footer="0.3"/>
  <pageSetup orientation="portrait" r:id="rId1"/>
  <headerFooter>
    <oddHeader>&amp;C&amp;"Helv,Bold"NEZ PERCE COUNTY RESULTS
GENERAL ELECTION 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zoomScaleNormal="100" zoomScaleSheetLayoutView="100" workbookViewId="0">
      <pane ySplit="6" topLeftCell="A31" activePane="bottomLeft" state="frozen"/>
      <selection pane="bottomLeft" activeCell="G7" sqref="G7:G39"/>
    </sheetView>
  </sheetViews>
  <sheetFormatPr defaultColWidth="9.109375" defaultRowHeight="13.8" x14ac:dyDescent="0.3"/>
  <cols>
    <col min="1" max="1" width="10.33203125" style="18" bestFit="1" customWidth="1"/>
    <col min="2" max="15" width="8.77734375" style="12" customWidth="1"/>
    <col min="16" max="16384" width="9.109375" style="12"/>
  </cols>
  <sheetData>
    <row r="1" spans="1:9" x14ac:dyDescent="0.3">
      <c r="A1" s="38"/>
      <c r="B1" s="86"/>
      <c r="C1" s="87"/>
      <c r="D1" s="113"/>
      <c r="E1" s="114"/>
      <c r="F1" s="114"/>
      <c r="G1" s="114"/>
      <c r="H1" s="115"/>
    </row>
    <row r="2" spans="1:9" x14ac:dyDescent="0.3">
      <c r="A2" s="43"/>
      <c r="B2" s="116" t="s">
        <v>110</v>
      </c>
      <c r="C2" s="118"/>
      <c r="D2" s="116" t="s">
        <v>4</v>
      </c>
      <c r="E2" s="117"/>
      <c r="F2" s="117"/>
      <c r="G2" s="117"/>
      <c r="H2" s="118"/>
    </row>
    <row r="3" spans="1:9" x14ac:dyDescent="0.3">
      <c r="A3" s="28"/>
      <c r="B3" s="116" t="s">
        <v>111</v>
      </c>
      <c r="C3" s="131"/>
      <c r="D3" s="116" t="s">
        <v>5</v>
      </c>
      <c r="E3" s="117"/>
      <c r="F3" s="117"/>
      <c r="G3" s="117"/>
      <c r="H3" s="118"/>
      <c r="I3" s="27"/>
    </row>
    <row r="4" spans="1:9" x14ac:dyDescent="0.3">
      <c r="A4" s="29"/>
      <c r="B4" s="125" t="s">
        <v>153</v>
      </c>
      <c r="C4" s="127"/>
      <c r="D4" s="9"/>
      <c r="E4" s="10"/>
      <c r="F4" s="10"/>
      <c r="G4" s="10"/>
      <c r="H4" s="11"/>
    </row>
    <row r="5" spans="1:9" ht="93" customHeight="1" thickBot="1" x14ac:dyDescent="0.35">
      <c r="A5" s="30" t="s">
        <v>6</v>
      </c>
      <c r="B5" s="4" t="s">
        <v>96</v>
      </c>
      <c r="C5" s="4" t="s">
        <v>97</v>
      </c>
      <c r="D5" s="6" t="s">
        <v>10</v>
      </c>
      <c r="E5" s="6" t="s">
        <v>11</v>
      </c>
      <c r="F5" s="6" t="s">
        <v>16</v>
      </c>
      <c r="G5" s="6" t="s">
        <v>17</v>
      </c>
      <c r="H5" s="3" t="s">
        <v>12</v>
      </c>
      <c r="I5" s="13"/>
    </row>
    <row r="6" spans="1:9" ht="14.4" thickBot="1" x14ac:dyDescent="0.35">
      <c r="A6" s="14"/>
      <c r="B6" s="15"/>
      <c r="C6" s="15"/>
      <c r="D6" s="15"/>
      <c r="E6" s="15"/>
      <c r="F6" s="15"/>
      <c r="G6" s="15"/>
      <c r="H6" s="16"/>
      <c r="I6" s="17"/>
    </row>
    <row r="7" spans="1:9" x14ac:dyDescent="0.3">
      <c r="A7" s="56" t="s">
        <v>37</v>
      </c>
      <c r="B7" s="31">
        <v>164</v>
      </c>
      <c r="C7" s="21">
        <v>124</v>
      </c>
      <c r="D7" s="74">
        <v>575</v>
      </c>
      <c r="E7" s="21">
        <v>121</v>
      </c>
      <c r="F7" s="49">
        <f t="shared" ref="F7:F38" si="0">IF(D7&lt;&gt;0,E7+D7,"")</f>
        <v>696</v>
      </c>
      <c r="G7" s="21">
        <v>322</v>
      </c>
      <c r="H7" s="22">
        <f t="shared" ref="H7:H38" si="1">IF(G7&lt;&gt;0,G7/F7,"")</f>
        <v>0.46264367816091956</v>
      </c>
      <c r="I7" s="17"/>
    </row>
    <row r="8" spans="1:9" x14ac:dyDescent="0.3">
      <c r="A8" s="55" t="s">
        <v>38</v>
      </c>
      <c r="B8" s="33">
        <v>225</v>
      </c>
      <c r="C8" s="81">
        <v>120</v>
      </c>
      <c r="D8" s="75">
        <v>699</v>
      </c>
      <c r="E8" s="24">
        <v>112</v>
      </c>
      <c r="F8" s="50">
        <f t="shared" si="0"/>
        <v>811</v>
      </c>
      <c r="G8" s="24">
        <v>384</v>
      </c>
      <c r="H8" s="22">
        <f t="shared" si="1"/>
        <v>0.47348951911220716</v>
      </c>
      <c r="I8" s="17"/>
    </row>
    <row r="9" spans="1:9" x14ac:dyDescent="0.3">
      <c r="A9" s="55" t="s">
        <v>39</v>
      </c>
      <c r="B9" s="33">
        <v>257</v>
      </c>
      <c r="C9" s="81">
        <v>181</v>
      </c>
      <c r="D9" s="75">
        <v>847</v>
      </c>
      <c r="E9" s="24">
        <v>142</v>
      </c>
      <c r="F9" s="50">
        <f t="shared" si="0"/>
        <v>989</v>
      </c>
      <c r="G9" s="24">
        <v>501</v>
      </c>
      <c r="H9" s="22">
        <f t="shared" si="1"/>
        <v>0.50657229524772496</v>
      </c>
      <c r="I9" s="17"/>
    </row>
    <row r="10" spans="1:9" x14ac:dyDescent="0.3">
      <c r="A10" s="55" t="s">
        <v>40</v>
      </c>
      <c r="B10" s="33">
        <v>188</v>
      </c>
      <c r="C10" s="81">
        <v>171</v>
      </c>
      <c r="D10" s="75">
        <v>663</v>
      </c>
      <c r="E10" s="24">
        <v>93</v>
      </c>
      <c r="F10" s="50">
        <f t="shared" si="0"/>
        <v>756</v>
      </c>
      <c r="G10" s="24">
        <v>411</v>
      </c>
      <c r="H10" s="22">
        <f t="shared" si="1"/>
        <v>0.54365079365079361</v>
      </c>
      <c r="I10" s="17"/>
    </row>
    <row r="11" spans="1:9" x14ac:dyDescent="0.3">
      <c r="A11" s="55" t="s">
        <v>41</v>
      </c>
      <c r="B11" s="33">
        <v>181</v>
      </c>
      <c r="C11" s="81">
        <v>123</v>
      </c>
      <c r="D11" s="75">
        <v>520</v>
      </c>
      <c r="E11" s="24">
        <v>113</v>
      </c>
      <c r="F11" s="50">
        <f t="shared" si="0"/>
        <v>633</v>
      </c>
      <c r="G11" s="24">
        <v>357</v>
      </c>
      <c r="H11" s="22">
        <f t="shared" si="1"/>
        <v>0.56398104265402849</v>
      </c>
      <c r="I11" s="17"/>
    </row>
    <row r="12" spans="1:9" x14ac:dyDescent="0.3">
      <c r="A12" s="55" t="s">
        <v>42</v>
      </c>
      <c r="B12" s="33">
        <v>253</v>
      </c>
      <c r="C12" s="81">
        <v>185</v>
      </c>
      <c r="D12" s="75">
        <v>919</v>
      </c>
      <c r="E12" s="24">
        <v>124</v>
      </c>
      <c r="F12" s="50">
        <f t="shared" si="0"/>
        <v>1043</v>
      </c>
      <c r="G12" s="24">
        <v>502</v>
      </c>
      <c r="H12" s="22">
        <f t="shared" si="1"/>
        <v>0.48130393096836049</v>
      </c>
      <c r="I12" s="17"/>
    </row>
    <row r="13" spans="1:9" x14ac:dyDescent="0.3">
      <c r="A13" s="55" t="s">
        <v>43</v>
      </c>
      <c r="B13" s="33">
        <v>196</v>
      </c>
      <c r="C13" s="81">
        <v>163</v>
      </c>
      <c r="D13" s="75">
        <v>589</v>
      </c>
      <c r="E13" s="24">
        <v>70</v>
      </c>
      <c r="F13" s="50">
        <f t="shared" si="0"/>
        <v>659</v>
      </c>
      <c r="G13" s="24">
        <v>390</v>
      </c>
      <c r="H13" s="22">
        <f t="shared" si="1"/>
        <v>0.59180576631259485</v>
      </c>
      <c r="I13" s="17"/>
    </row>
    <row r="14" spans="1:9" x14ac:dyDescent="0.3">
      <c r="A14" s="55" t="s">
        <v>44</v>
      </c>
      <c r="B14" s="33">
        <v>347</v>
      </c>
      <c r="C14" s="81">
        <v>212</v>
      </c>
      <c r="D14" s="75">
        <v>1025</v>
      </c>
      <c r="E14" s="24">
        <v>103</v>
      </c>
      <c r="F14" s="50">
        <f t="shared" si="0"/>
        <v>1128</v>
      </c>
      <c r="G14" s="24">
        <v>619</v>
      </c>
      <c r="H14" s="22">
        <f t="shared" si="1"/>
        <v>0.54875886524822692</v>
      </c>
      <c r="I14" s="17"/>
    </row>
    <row r="15" spans="1:9" x14ac:dyDescent="0.3">
      <c r="A15" s="55" t="s">
        <v>45</v>
      </c>
      <c r="B15" s="33">
        <v>286</v>
      </c>
      <c r="C15" s="81">
        <v>202</v>
      </c>
      <c r="D15" s="75">
        <v>1049</v>
      </c>
      <c r="E15" s="24">
        <v>154</v>
      </c>
      <c r="F15" s="50">
        <f t="shared" si="0"/>
        <v>1203</v>
      </c>
      <c r="G15" s="24">
        <v>574</v>
      </c>
      <c r="H15" s="22">
        <f t="shared" si="1"/>
        <v>0.4771404821280133</v>
      </c>
      <c r="I15" s="17"/>
    </row>
    <row r="16" spans="1:9" x14ac:dyDescent="0.3">
      <c r="A16" s="55" t="s">
        <v>46</v>
      </c>
      <c r="B16" s="33">
        <v>151</v>
      </c>
      <c r="C16" s="81">
        <v>124</v>
      </c>
      <c r="D16" s="75">
        <v>482</v>
      </c>
      <c r="E16" s="24">
        <v>100</v>
      </c>
      <c r="F16" s="50">
        <f t="shared" si="0"/>
        <v>582</v>
      </c>
      <c r="G16" s="24">
        <v>311</v>
      </c>
      <c r="H16" s="22">
        <f t="shared" si="1"/>
        <v>0.53436426116838487</v>
      </c>
      <c r="I16" s="17"/>
    </row>
    <row r="17" spans="1:9" x14ac:dyDescent="0.3">
      <c r="A17" s="55" t="s">
        <v>47</v>
      </c>
      <c r="B17" s="33">
        <v>208</v>
      </c>
      <c r="C17" s="81">
        <v>140</v>
      </c>
      <c r="D17" s="75">
        <v>950</v>
      </c>
      <c r="E17" s="24">
        <v>92</v>
      </c>
      <c r="F17" s="50">
        <f t="shared" si="0"/>
        <v>1042</v>
      </c>
      <c r="G17" s="24">
        <v>404</v>
      </c>
      <c r="H17" s="22">
        <f t="shared" si="1"/>
        <v>0.38771593090211132</v>
      </c>
      <c r="I17" s="17"/>
    </row>
    <row r="18" spans="1:9" x14ac:dyDescent="0.3">
      <c r="A18" s="55" t="s">
        <v>48</v>
      </c>
      <c r="B18" s="33">
        <v>108</v>
      </c>
      <c r="C18" s="81">
        <v>77</v>
      </c>
      <c r="D18" s="75">
        <v>360</v>
      </c>
      <c r="E18" s="24">
        <v>51</v>
      </c>
      <c r="F18" s="50">
        <f t="shared" si="0"/>
        <v>411</v>
      </c>
      <c r="G18" s="24">
        <v>228</v>
      </c>
      <c r="H18" s="22">
        <f t="shared" si="1"/>
        <v>0.55474452554744524</v>
      </c>
      <c r="I18" s="17"/>
    </row>
    <row r="19" spans="1:9" x14ac:dyDescent="0.3">
      <c r="A19" s="55" t="s">
        <v>49</v>
      </c>
      <c r="B19" s="33">
        <v>206</v>
      </c>
      <c r="C19" s="81">
        <v>139</v>
      </c>
      <c r="D19" s="75">
        <v>646</v>
      </c>
      <c r="E19" s="24">
        <v>86</v>
      </c>
      <c r="F19" s="50">
        <f t="shared" si="0"/>
        <v>732</v>
      </c>
      <c r="G19" s="24">
        <v>377</v>
      </c>
      <c r="H19" s="22">
        <f t="shared" si="1"/>
        <v>0.51502732240437155</v>
      </c>
      <c r="I19" s="17"/>
    </row>
    <row r="20" spans="1:9" x14ac:dyDescent="0.3">
      <c r="A20" s="55" t="s">
        <v>50</v>
      </c>
      <c r="B20" s="33">
        <v>247</v>
      </c>
      <c r="C20" s="81">
        <v>133</v>
      </c>
      <c r="D20" s="75">
        <v>646</v>
      </c>
      <c r="E20" s="24">
        <v>170</v>
      </c>
      <c r="F20" s="50">
        <f t="shared" si="0"/>
        <v>816</v>
      </c>
      <c r="G20" s="24">
        <v>431</v>
      </c>
      <c r="H20" s="22">
        <f t="shared" si="1"/>
        <v>0.52818627450980393</v>
      </c>
      <c r="I20" s="17"/>
    </row>
    <row r="21" spans="1:9" x14ac:dyDescent="0.3">
      <c r="A21" s="55" t="s">
        <v>51</v>
      </c>
      <c r="B21" s="33">
        <v>181</v>
      </c>
      <c r="C21" s="81">
        <v>130</v>
      </c>
      <c r="D21" s="75">
        <v>572</v>
      </c>
      <c r="E21" s="24">
        <v>78</v>
      </c>
      <c r="F21" s="50">
        <f t="shared" si="0"/>
        <v>650</v>
      </c>
      <c r="G21" s="24">
        <v>351</v>
      </c>
      <c r="H21" s="22">
        <f t="shared" si="1"/>
        <v>0.54</v>
      </c>
      <c r="I21" s="17"/>
    </row>
    <row r="22" spans="1:9" x14ac:dyDescent="0.3">
      <c r="A22" s="55" t="s">
        <v>52</v>
      </c>
      <c r="B22" s="33">
        <v>211</v>
      </c>
      <c r="C22" s="81">
        <v>140</v>
      </c>
      <c r="D22" s="75">
        <v>703</v>
      </c>
      <c r="E22" s="24">
        <v>91</v>
      </c>
      <c r="F22" s="50">
        <f t="shared" si="0"/>
        <v>794</v>
      </c>
      <c r="G22" s="24">
        <v>390</v>
      </c>
      <c r="H22" s="22">
        <f t="shared" si="1"/>
        <v>0.49118387909319899</v>
      </c>
      <c r="I22" s="17"/>
    </row>
    <row r="23" spans="1:9" x14ac:dyDescent="0.3">
      <c r="A23" s="55" t="s">
        <v>53</v>
      </c>
      <c r="B23" s="33">
        <v>277</v>
      </c>
      <c r="C23" s="81">
        <v>212</v>
      </c>
      <c r="D23" s="75">
        <v>850</v>
      </c>
      <c r="E23" s="24">
        <v>108</v>
      </c>
      <c r="F23" s="50">
        <f t="shared" si="0"/>
        <v>958</v>
      </c>
      <c r="G23" s="24">
        <v>570</v>
      </c>
      <c r="H23" s="22">
        <f t="shared" si="1"/>
        <v>0.59498956158663885</v>
      </c>
      <c r="I23" s="17"/>
    </row>
    <row r="24" spans="1:9" x14ac:dyDescent="0.3">
      <c r="A24" s="55" t="s">
        <v>54</v>
      </c>
      <c r="B24" s="33">
        <v>216</v>
      </c>
      <c r="C24" s="81">
        <v>111</v>
      </c>
      <c r="D24" s="75">
        <v>581</v>
      </c>
      <c r="E24" s="24">
        <v>94</v>
      </c>
      <c r="F24" s="50">
        <f t="shared" si="0"/>
        <v>675</v>
      </c>
      <c r="G24" s="24">
        <v>395</v>
      </c>
      <c r="H24" s="22">
        <f t="shared" si="1"/>
        <v>0.58518518518518514</v>
      </c>
      <c r="I24" s="17"/>
    </row>
    <row r="25" spans="1:9" x14ac:dyDescent="0.3">
      <c r="A25" s="55" t="s">
        <v>55</v>
      </c>
      <c r="B25" s="33">
        <v>285</v>
      </c>
      <c r="C25" s="81">
        <v>190</v>
      </c>
      <c r="D25" s="75">
        <v>833</v>
      </c>
      <c r="E25" s="24">
        <v>94</v>
      </c>
      <c r="F25" s="50">
        <f t="shared" si="0"/>
        <v>927</v>
      </c>
      <c r="G25" s="24">
        <v>535</v>
      </c>
      <c r="H25" s="22">
        <f t="shared" si="1"/>
        <v>0.57713052858683922</v>
      </c>
      <c r="I25" s="17"/>
    </row>
    <row r="26" spans="1:9" x14ac:dyDescent="0.3">
      <c r="A26" s="55" t="s">
        <v>56</v>
      </c>
      <c r="B26" s="33">
        <v>287</v>
      </c>
      <c r="C26" s="81">
        <v>183</v>
      </c>
      <c r="D26" s="75">
        <v>845</v>
      </c>
      <c r="E26" s="24">
        <v>85</v>
      </c>
      <c r="F26" s="50">
        <f t="shared" si="0"/>
        <v>930</v>
      </c>
      <c r="G26" s="24">
        <v>527</v>
      </c>
      <c r="H26" s="22">
        <f t="shared" si="1"/>
        <v>0.56666666666666665</v>
      </c>
      <c r="I26" s="17"/>
    </row>
    <row r="27" spans="1:9" x14ac:dyDescent="0.3">
      <c r="A27" s="55" t="s">
        <v>57</v>
      </c>
      <c r="B27" s="33">
        <v>318</v>
      </c>
      <c r="C27" s="81">
        <v>206</v>
      </c>
      <c r="D27" s="75">
        <v>998</v>
      </c>
      <c r="E27" s="24">
        <v>132</v>
      </c>
      <c r="F27" s="50">
        <f t="shared" si="0"/>
        <v>1130</v>
      </c>
      <c r="G27" s="24">
        <v>629</v>
      </c>
      <c r="H27" s="22">
        <f t="shared" si="1"/>
        <v>0.55663716814159292</v>
      </c>
      <c r="I27" s="17"/>
    </row>
    <row r="28" spans="1:9" x14ac:dyDescent="0.3">
      <c r="A28" s="55" t="s">
        <v>58</v>
      </c>
      <c r="B28" s="33">
        <v>261</v>
      </c>
      <c r="C28" s="81">
        <v>207</v>
      </c>
      <c r="D28" s="75">
        <v>880</v>
      </c>
      <c r="E28" s="24">
        <v>95</v>
      </c>
      <c r="F28" s="50">
        <f t="shared" si="0"/>
        <v>975</v>
      </c>
      <c r="G28" s="24">
        <v>533</v>
      </c>
      <c r="H28" s="22">
        <f t="shared" si="1"/>
        <v>0.54666666666666663</v>
      </c>
      <c r="I28" s="17"/>
    </row>
    <row r="29" spans="1:9" x14ac:dyDescent="0.3">
      <c r="A29" s="55" t="s">
        <v>59</v>
      </c>
      <c r="B29" s="33">
        <v>48</v>
      </c>
      <c r="C29" s="81">
        <v>30</v>
      </c>
      <c r="D29" s="75">
        <v>87</v>
      </c>
      <c r="E29" s="24">
        <v>8</v>
      </c>
      <c r="F29" s="50">
        <f t="shared" si="0"/>
        <v>95</v>
      </c>
      <c r="G29" s="24">
        <v>86</v>
      </c>
      <c r="H29" s="22">
        <f t="shared" si="1"/>
        <v>0.90526315789473688</v>
      </c>
      <c r="I29" s="17"/>
    </row>
    <row r="30" spans="1:9" x14ac:dyDescent="0.3">
      <c r="A30" s="55" t="s">
        <v>60</v>
      </c>
      <c r="B30" s="33">
        <v>226</v>
      </c>
      <c r="C30" s="81">
        <v>127</v>
      </c>
      <c r="D30" s="75">
        <v>753</v>
      </c>
      <c r="E30" s="24">
        <v>86</v>
      </c>
      <c r="F30" s="50">
        <f t="shared" si="0"/>
        <v>839</v>
      </c>
      <c r="G30" s="24">
        <v>414</v>
      </c>
      <c r="H30" s="22">
        <f t="shared" si="1"/>
        <v>0.49344457687723481</v>
      </c>
      <c r="I30" s="17"/>
    </row>
    <row r="31" spans="1:9" x14ac:dyDescent="0.3">
      <c r="A31" s="55" t="s">
        <v>61</v>
      </c>
      <c r="B31" s="33">
        <v>206</v>
      </c>
      <c r="C31" s="81">
        <v>104</v>
      </c>
      <c r="D31" s="75">
        <v>604</v>
      </c>
      <c r="E31" s="24">
        <v>57</v>
      </c>
      <c r="F31" s="50">
        <f t="shared" si="0"/>
        <v>661</v>
      </c>
      <c r="G31" s="24">
        <v>365</v>
      </c>
      <c r="H31" s="22">
        <f t="shared" si="1"/>
        <v>0.5521936459909228</v>
      </c>
      <c r="I31" s="17"/>
    </row>
    <row r="32" spans="1:9" x14ac:dyDescent="0.3">
      <c r="A32" s="55" t="s">
        <v>62</v>
      </c>
      <c r="B32" s="33">
        <v>257</v>
      </c>
      <c r="C32" s="81">
        <v>204</v>
      </c>
      <c r="D32" s="75">
        <v>889</v>
      </c>
      <c r="E32" s="24">
        <v>129</v>
      </c>
      <c r="F32" s="50">
        <f t="shared" si="0"/>
        <v>1018</v>
      </c>
      <c r="G32" s="24">
        <v>498</v>
      </c>
      <c r="H32" s="22">
        <f t="shared" si="1"/>
        <v>0.48919449901768175</v>
      </c>
      <c r="I32" s="17"/>
    </row>
    <row r="33" spans="1:9" x14ac:dyDescent="0.3">
      <c r="A33" s="55" t="s">
        <v>63</v>
      </c>
      <c r="B33" s="33">
        <v>95</v>
      </c>
      <c r="C33" s="81">
        <v>67</v>
      </c>
      <c r="D33" s="75">
        <v>235</v>
      </c>
      <c r="E33" s="24">
        <v>22</v>
      </c>
      <c r="F33" s="50">
        <f t="shared" si="0"/>
        <v>257</v>
      </c>
      <c r="G33" s="24">
        <v>179</v>
      </c>
      <c r="H33" s="22">
        <f t="shared" si="1"/>
        <v>0.69649805447470814</v>
      </c>
      <c r="I33" s="17"/>
    </row>
    <row r="34" spans="1:9" x14ac:dyDescent="0.3">
      <c r="A34" s="55" t="s">
        <v>64</v>
      </c>
      <c r="B34" s="33">
        <v>106</v>
      </c>
      <c r="C34" s="81">
        <v>109</v>
      </c>
      <c r="D34" s="75">
        <v>373</v>
      </c>
      <c r="E34" s="24">
        <v>28</v>
      </c>
      <c r="F34" s="50">
        <f t="shared" si="0"/>
        <v>401</v>
      </c>
      <c r="G34" s="24">
        <v>251</v>
      </c>
      <c r="H34" s="22">
        <f t="shared" si="1"/>
        <v>0.62593516209476308</v>
      </c>
      <c r="I34" s="17"/>
    </row>
    <row r="35" spans="1:9" x14ac:dyDescent="0.3">
      <c r="A35" s="55" t="s">
        <v>65</v>
      </c>
      <c r="B35" s="33">
        <v>76</v>
      </c>
      <c r="C35" s="81">
        <v>61</v>
      </c>
      <c r="D35" s="75">
        <v>224</v>
      </c>
      <c r="E35" s="24">
        <v>23</v>
      </c>
      <c r="F35" s="50">
        <f t="shared" si="0"/>
        <v>247</v>
      </c>
      <c r="G35" s="24">
        <v>163</v>
      </c>
      <c r="H35" s="22">
        <f t="shared" si="1"/>
        <v>0.65991902834008098</v>
      </c>
      <c r="I35" s="17"/>
    </row>
    <row r="36" spans="1:9" x14ac:dyDescent="0.3">
      <c r="A36" s="55" t="s">
        <v>66</v>
      </c>
      <c r="B36" s="33">
        <v>61</v>
      </c>
      <c r="C36" s="81">
        <v>43</v>
      </c>
      <c r="D36" s="75">
        <v>163</v>
      </c>
      <c r="E36" s="24">
        <v>15</v>
      </c>
      <c r="F36" s="50">
        <f t="shared" si="0"/>
        <v>178</v>
      </c>
      <c r="G36" s="24">
        <v>117</v>
      </c>
      <c r="H36" s="22">
        <f t="shared" si="1"/>
        <v>0.65730337078651691</v>
      </c>
      <c r="I36" s="17"/>
    </row>
    <row r="37" spans="1:9" x14ac:dyDescent="0.3">
      <c r="A37" s="55" t="s">
        <v>67</v>
      </c>
      <c r="B37" s="33">
        <v>117</v>
      </c>
      <c r="C37" s="81">
        <v>76</v>
      </c>
      <c r="D37" s="75">
        <v>384</v>
      </c>
      <c r="E37" s="24">
        <v>40</v>
      </c>
      <c r="F37" s="50">
        <f t="shared" si="0"/>
        <v>424</v>
      </c>
      <c r="G37" s="24">
        <v>234</v>
      </c>
      <c r="H37" s="22">
        <f t="shared" si="1"/>
        <v>0.55188679245283023</v>
      </c>
      <c r="I37" s="17"/>
    </row>
    <row r="38" spans="1:9" x14ac:dyDescent="0.3">
      <c r="A38" s="79" t="s">
        <v>68</v>
      </c>
      <c r="B38" s="33">
        <v>68</v>
      </c>
      <c r="C38" s="81">
        <v>48</v>
      </c>
      <c r="D38" s="80">
        <v>189</v>
      </c>
      <c r="E38" s="81">
        <v>23</v>
      </c>
      <c r="F38" s="50">
        <f t="shared" si="0"/>
        <v>212</v>
      </c>
      <c r="G38" s="81">
        <v>134</v>
      </c>
      <c r="H38" s="82">
        <f t="shared" si="1"/>
        <v>0.63207547169811318</v>
      </c>
      <c r="I38" s="17"/>
    </row>
    <row r="39" spans="1:9" x14ac:dyDescent="0.3">
      <c r="A39" s="63" t="s">
        <v>95</v>
      </c>
      <c r="B39" s="98">
        <v>2788</v>
      </c>
      <c r="C39" s="99">
        <v>2151</v>
      </c>
      <c r="D39" s="76"/>
      <c r="E39" s="77"/>
      <c r="F39" s="71"/>
      <c r="G39" s="78">
        <v>5610</v>
      </c>
      <c r="H39" s="71"/>
      <c r="I39" s="17"/>
    </row>
    <row r="40" spans="1:9" x14ac:dyDescent="0.3">
      <c r="A40" s="8" t="s">
        <v>0</v>
      </c>
      <c r="B40" s="19">
        <f>SUM(B7:B39)</f>
        <v>9101</v>
      </c>
      <c r="C40" s="19">
        <f>SUM(C7:C39)</f>
        <v>6493</v>
      </c>
      <c r="D40" s="19">
        <f>SUM(D7:D38)</f>
        <v>20133</v>
      </c>
      <c r="E40" s="19">
        <f>SUM(E7:E38)</f>
        <v>2739</v>
      </c>
      <c r="F40" s="19">
        <f>SUM(F7:F38)</f>
        <v>22872</v>
      </c>
      <c r="G40" s="19">
        <f>SUM(G7:G39)</f>
        <v>17792</v>
      </c>
      <c r="H40" s="54">
        <f>IF(G40&lt;&gt;0,G40/F40,"")</f>
        <v>0.77789436866037076</v>
      </c>
    </row>
    <row r="41" spans="1:9" x14ac:dyDescent="0.3">
      <c r="D41" s="42"/>
      <c r="E41" s="42"/>
      <c r="F41" s="42"/>
      <c r="G41" s="107"/>
      <c r="H41" s="53"/>
    </row>
  </sheetData>
  <sheetProtection selectLockedCells="1"/>
  <mergeCells count="6">
    <mergeCell ref="B4:C4"/>
    <mergeCell ref="D3:H3"/>
    <mergeCell ref="D1:H1"/>
    <mergeCell ref="D2:H2"/>
    <mergeCell ref="B2:C2"/>
    <mergeCell ref="B3:C3"/>
  </mergeCells>
  <printOptions horizontalCentered="1"/>
  <pageMargins left="0.5" right="0.5" top="1.5" bottom="0.5" header="1" footer="0.3"/>
  <pageSetup orientation="portrait" r:id="rId1"/>
  <headerFooter>
    <oddHeader>&amp;C&amp;"Helv,Bold"NEZ PERCE COUNTY RESULTS
GENERAL ELECTION     NOVEMBER 8,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zoomScaleSheetLayoutView="100" workbookViewId="0">
      <pane ySplit="6" topLeftCell="A31" activePane="bottomLeft" state="frozen"/>
      <selection pane="bottomLeft" activeCell="B7" sqref="B7:F39"/>
    </sheetView>
  </sheetViews>
  <sheetFormatPr defaultColWidth="9.109375" defaultRowHeight="13.8" x14ac:dyDescent="0.3"/>
  <cols>
    <col min="1" max="1" width="10.33203125" style="18" bestFit="1" customWidth="1"/>
    <col min="2" max="6" width="8.77734375" style="12" customWidth="1"/>
    <col min="7" max="10" width="8.77734375" style="18" customWidth="1"/>
    <col min="11" max="17" width="8.77734375" style="12" customWidth="1"/>
    <col min="18" max="16384" width="9.109375" style="12"/>
  </cols>
  <sheetData>
    <row r="1" spans="1:10" x14ac:dyDescent="0.3">
      <c r="A1" s="25"/>
      <c r="B1" s="113"/>
      <c r="C1" s="114"/>
      <c r="D1" s="114"/>
      <c r="E1" s="114"/>
      <c r="F1" s="115"/>
      <c r="G1" s="119" t="s">
        <v>18</v>
      </c>
      <c r="H1" s="120"/>
      <c r="I1" s="120"/>
      <c r="J1" s="121"/>
    </row>
    <row r="2" spans="1:10" s="27" customFormat="1" x14ac:dyDescent="0.3">
      <c r="A2" s="26"/>
      <c r="B2" s="125" t="s">
        <v>69</v>
      </c>
      <c r="C2" s="126"/>
      <c r="D2" s="126"/>
      <c r="E2" s="126"/>
      <c r="F2" s="127"/>
      <c r="G2" s="125" t="s">
        <v>22</v>
      </c>
      <c r="H2" s="126"/>
      <c r="I2" s="126"/>
      <c r="J2" s="127"/>
    </row>
    <row r="3" spans="1:10" s="27" customFormat="1" x14ac:dyDescent="0.3">
      <c r="A3" s="26"/>
      <c r="B3" s="89" t="s">
        <v>13</v>
      </c>
      <c r="C3" s="132" t="s">
        <v>7</v>
      </c>
      <c r="D3" s="133"/>
      <c r="E3" s="134" t="s">
        <v>8</v>
      </c>
      <c r="F3" s="134"/>
      <c r="G3" s="132" t="s">
        <v>23</v>
      </c>
      <c r="H3" s="133"/>
      <c r="I3" s="132" t="s">
        <v>31</v>
      </c>
      <c r="J3" s="133"/>
    </row>
    <row r="4" spans="1:10" x14ac:dyDescent="0.3">
      <c r="A4" s="35"/>
      <c r="B4" s="1" t="s">
        <v>2</v>
      </c>
      <c r="C4" s="1" t="s">
        <v>1</v>
      </c>
      <c r="D4" s="1" t="s">
        <v>2</v>
      </c>
      <c r="E4" s="1" t="s">
        <v>2</v>
      </c>
      <c r="F4" s="1" t="s">
        <v>1</v>
      </c>
      <c r="G4" s="1" t="s">
        <v>2</v>
      </c>
      <c r="H4" s="1" t="s">
        <v>1</v>
      </c>
      <c r="I4" s="1" t="s">
        <v>1</v>
      </c>
      <c r="J4" s="1" t="s">
        <v>2</v>
      </c>
    </row>
    <row r="5" spans="1:10" s="13" customFormat="1" ht="93" customHeight="1" thickBot="1" x14ac:dyDescent="0.3">
      <c r="A5" s="36" t="s">
        <v>6</v>
      </c>
      <c r="B5" s="3" t="s">
        <v>70</v>
      </c>
      <c r="C5" s="4" t="s">
        <v>71</v>
      </c>
      <c r="D5" s="4" t="s">
        <v>72</v>
      </c>
      <c r="E5" s="4" t="s">
        <v>74</v>
      </c>
      <c r="F5" s="4" t="s">
        <v>73</v>
      </c>
      <c r="G5" s="48" t="s">
        <v>76</v>
      </c>
      <c r="H5" s="48" t="s">
        <v>75</v>
      </c>
      <c r="I5" s="48" t="s">
        <v>77</v>
      </c>
      <c r="J5" s="108" t="s">
        <v>78</v>
      </c>
    </row>
    <row r="6" spans="1:10" s="17" customFormat="1" ht="14.4" thickBot="1" x14ac:dyDescent="0.35">
      <c r="A6" s="14"/>
      <c r="B6" s="15"/>
      <c r="C6" s="15"/>
      <c r="D6" s="15"/>
      <c r="E6" s="15"/>
      <c r="F6" s="15"/>
      <c r="G6" s="37"/>
      <c r="H6" s="37"/>
      <c r="I6" s="37"/>
      <c r="J6" s="62"/>
    </row>
    <row r="7" spans="1:10" s="17" customFormat="1" x14ac:dyDescent="0.3">
      <c r="A7" s="56" t="s">
        <v>37</v>
      </c>
      <c r="B7" s="20">
        <v>285</v>
      </c>
      <c r="C7" s="31">
        <v>153</v>
      </c>
      <c r="D7" s="21">
        <v>158</v>
      </c>
      <c r="E7" s="31">
        <v>168</v>
      </c>
      <c r="F7" s="21">
        <v>148</v>
      </c>
      <c r="G7" s="51">
        <v>168</v>
      </c>
      <c r="H7" s="91">
        <v>136</v>
      </c>
      <c r="I7" s="51">
        <v>140</v>
      </c>
      <c r="J7" s="91">
        <v>167</v>
      </c>
    </row>
    <row r="8" spans="1:10" s="17" customFormat="1" x14ac:dyDescent="0.3">
      <c r="A8" s="55" t="s">
        <v>38</v>
      </c>
      <c r="B8" s="23">
        <v>338</v>
      </c>
      <c r="C8" s="66">
        <v>156</v>
      </c>
      <c r="D8" s="24">
        <v>216</v>
      </c>
      <c r="E8" s="66">
        <v>219</v>
      </c>
      <c r="F8" s="24">
        <v>157</v>
      </c>
      <c r="G8" s="52">
        <v>226</v>
      </c>
      <c r="H8" s="93">
        <v>138</v>
      </c>
      <c r="I8" s="52">
        <v>143</v>
      </c>
      <c r="J8" s="93">
        <v>228</v>
      </c>
    </row>
    <row r="9" spans="1:10" s="17" customFormat="1" x14ac:dyDescent="0.3">
      <c r="A9" s="55" t="s">
        <v>39</v>
      </c>
      <c r="B9" s="23">
        <v>406</v>
      </c>
      <c r="C9" s="66">
        <v>232</v>
      </c>
      <c r="D9" s="24">
        <v>250</v>
      </c>
      <c r="E9" s="66">
        <v>261</v>
      </c>
      <c r="F9" s="24">
        <v>226</v>
      </c>
      <c r="G9" s="52">
        <v>294</v>
      </c>
      <c r="H9" s="93">
        <v>177</v>
      </c>
      <c r="I9" s="52">
        <v>176</v>
      </c>
      <c r="J9" s="93">
        <v>294</v>
      </c>
    </row>
    <row r="10" spans="1:10" s="17" customFormat="1" x14ac:dyDescent="0.3">
      <c r="A10" s="55" t="s">
        <v>40</v>
      </c>
      <c r="B10" s="23">
        <v>350</v>
      </c>
      <c r="C10" s="66">
        <v>187</v>
      </c>
      <c r="D10" s="24">
        <v>211</v>
      </c>
      <c r="E10" s="66">
        <v>225</v>
      </c>
      <c r="F10" s="24">
        <v>179</v>
      </c>
      <c r="G10" s="52">
        <v>235</v>
      </c>
      <c r="H10" s="93">
        <v>163</v>
      </c>
      <c r="I10" s="52">
        <v>171</v>
      </c>
      <c r="J10" s="93">
        <v>227</v>
      </c>
    </row>
    <row r="11" spans="1:10" s="17" customFormat="1" x14ac:dyDescent="0.3">
      <c r="A11" s="55" t="s">
        <v>41</v>
      </c>
      <c r="B11" s="23">
        <v>320</v>
      </c>
      <c r="C11" s="66">
        <v>137</v>
      </c>
      <c r="D11" s="24">
        <v>203</v>
      </c>
      <c r="E11" s="66">
        <v>216</v>
      </c>
      <c r="F11" s="24">
        <v>130</v>
      </c>
      <c r="G11" s="52">
        <v>227</v>
      </c>
      <c r="H11" s="93">
        <v>111</v>
      </c>
      <c r="I11" s="52">
        <v>125</v>
      </c>
      <c r="J11" s="93">
        <v>221</v>
      </c>
    </row>
    <row r="12" spans="1:10" s="17" customFormat="1" x14ac:dyDescent="0.3">
      <c r="A12" s="55" t="s">
        <v>42</v>
      </c>
      <c r="B12" s="23">
        <v>433</v>
      </c>
      <c r="C12" s="66">
        <v>207</v>
      </c>
      <c r="D12" s="24">
        <v>277</v>
      </c>
      <c r="E12" s="66">
        <v>281</v>
      </c>
      <c r="F12" s="24">
        <v>210</v>
      </c>
      <c r="G12" s="52">
        <v>306</v>
      </c>
      <c r="H12" s="93">
        <v>171</v>
      </c>
      <c r="I12" s="52">
        <v>172</v>
      </c>
      <c r="J12" s="93">
        <v>308</v>
      </c>
    </row>
    <row r="13" spans="1:10" s="17" customFormat="1" x14ac:dyDescent="0.3">
      <c r="A13" s="55" t="s">
        <v>43</v>
      </c>
      <c r="B13" s="23">
        <v>351</v>
      </c>
      <c r="C13" s="66">
        <v>192</v>
      </c>
      <c r="D13" s="24">
        <v>187</v>
      </c>
      <c r="E13" s="66">
        <v>199</v>
      </c>
      <c r="F13" s="24">
        <v>186</v>
      </c>
      <c r="G13" s="61">
        <v>229</v>
      </c>
      <c r="H13" s="104">
        <v>147</v>
      </c>
      <c r="I13" s="61">
        <v>136</v>
      </c>
      <c r="J13" s="104">
        <v>245</v>
      </c>
    </row>
    <row r="14" spans="1:10" s="17" customFormat="1" x14ac:dyDescent="0.3">
      <c r="A14" s="55" t="s">
        <v>44</v>
      </c>
      <c r="B14" s="23">
        <v>557</v>
      </c>
      <c r="C14" s="66">
        <v>270</v>
      </c>
      <c r="D14" s="24">
        <v>323</v>
      </c>
      <c r="E14" s="66">
        <v>344</v>
      </c>
      <c r="F14" s="24">
        <v>266</v>
      </c>
      <c r="G14" s="52">
        <v>394</v>
      </c>
      <c r="H14" s="93">
        <v>198</v>
      </c>
      <c r="I14" s="52">
        <v>193</v>
      </c>
      <c r="J14" s="93">
        <v>404</v>
      </c>
    </row>
    <row r="15" spans="1:10" s="17" customFormat="1" x14ac:dyDescent="0.3">
      <c r="A15" s="55" t="s">
        <v>45</v>
      </c>
      <c r="B15" s="23">
        <v>512</v>
      </c>
      <c r="C15" s="66">
        <v>241</v>
      </c>
      <c r="D15" s="24">
        <v>312</v>
      </c>
      <c r="E15" s="66">
        <v>326</v>
      </c>
      <c r="F15" s="24">
        <v>233</v>
      </c>
      <c r="G15" s="52">
        <v>366</v>
      </c>
      <c r="H15" s="93">
        <v>185</v>
      </c>
      <c r="I15" s="52">
        <v>183</v>
      </c>
      <c r="J15" s="93">
        <v>369</v>
      </c>
    </row>
    <row r="16" spans="1:10" s="17" customFormat="1" x14ac:dyDescent="0.3">
      <c r="A16" s="55" t="s">
        <v>46</v>
      </c>
      <c r="B16" s="23">
        <v>272</v>
      </c>
      <c r="C16" s="66">
        <v>124</v>
      </c>
      <c r="D16" s="24">
        <v>175</v>
      </c>
      <c r="E16" s="66">
        <v>174</v>
      </c>
      <c r="F16" s="24">
        <v>133</v>
      </c>
      <c r="G16" s="52">
        <v>201</v>
      </c>
      <c r="H16" s="93">
        <v>97</v>
      </c>
      <c r="I16" s="52">
        <v>106</v>
      </c>
      <c r="J16" s="93">
        <v>194</v>
      </c>
    </row>
    <row r="17" spans="1:10" s="17" customFormat="1" x14ac:dyDescent="0.3">
      <c r="A17" s="55" t="s">
        <v>47</v>
      </c>
      <c r="B17" s="23">
        <v>342</v>
      </c>
      <c r="C17" s="66">
        <v>187</v>
      </c>
      <c r="D17" s="24">
        <v>201</v>
      </c>
      <c r="E17" s="66">
        <v>212</v>
      </c>
      <c r="F17" s="24">
        <v>184</v>
      </c>
      <c r="G17" s="52">
        <v>233</v>
      </c>
      <c r="H17" s="93">
        <v>156</v>
      </c>
      <c r="I17" s="52">
        <v>134</v>
      </c>
      <c r="J17" s="93">
        <v>254</v>
      </c>
    </row>
    <row r="18" spans="1:10" s="17" customFormat="1" x14ac:dyDescent="0.3">
      <c r="A18" s="55" t="s">
        <v>48</v>
      </c>
      <c r="B18" s="23">
        <v>185</v>
      </c>
      <c r="C18" s="66">
        <v>89</v>
      </c>
      <c r="D18" s="24">
        <v>122</v>
      </c>
      <c r="E18" s="66">
        <v>129</v>
      </c>
      <c r="F18" s="24">
        <v>88</v>
      </c>
      <c r="G18" s="52">
        <v>134</v>
      </c>
      <c r="H18" s="93">
        <v>78</v>
      </c>
      <c r="I18" s="52">
        <v>83</v>
      </c>
      <c r="J18" s="93">
        <v>128</v>
      </c>
    </row>
    <row r="19" spans="1:10" s="17" customFormat="1" x14ac:dyDescent="0.3">
      <c r="A19" s="55" t="s">
        <v>49</v>
      </c>
      <c r="B19" s="41">
        <v>327</v>
      </c>
      <c r="C19" s="33">
        <v>153</v>
      </c>
      <c r="D19" s="81">
        <v>216</v>
      </c>
      <c r="E19" s="33">
        <v>241</v>
      </c>
      <c r="F19" s="81">
        <v>131</v>
      </c>
      <c r="G19" s="52">
        <v>238</v>
      </c>
      <c r="H19" s="93">
        <v>124</v>
      </c>
      <c r="I19" s="52">
        <v>126</v>
      </c>
      <c r="J19" s="93">
        <v>239</v>
      </c>
    </row>
    <row r="20" spans="1:10" s="17" customFormat="1" x14ac:dyDescent="0.3">
      <c r="A20" s="55" t="s">
        <v>50</v>
      </c>
      <c r="B20" s="41">
        <v>386</v>
      </c>
      <c r="C20" s="33">
        <v>165</v>
      </c>
      <c r="D20" s="81">
        <v>245</v>
      </c>
      <c r="E20" s="33">
        <v>268</v>
      </c>
      <c r="F20" s="81">
        <v>153</v>
      </c>
      <c r="G20" s="52">
        <v>282</v>
      </c>
      <c r="H20" s="93">
        <v>133</v>
      </c>
      <c r="I20" s="52">
        <v>146</v>
      </c>
      <c r="J20" s="93">
        <v>265</v>
      </c>
    </row>
    <row r="21" spans="1:10" s="17" customFormat="1" x14ac:dyDescent="0.3">
      <c r="A21" s="55" t="s">
        <v>51</v>
      </c>
      <c r="B21" s="41">
        <v>312</v>
      </c>
      <c r="C21" s="33">
        <v>133</v>
      </c>
      <c r="D21" s="81">
        <v>207</v>
      </c>
      <c r="E21" s="33">
        <v>231</v>
      </c>
      <c r="F21" s="81">
        <v>112</v>
      </c>
      <c r="G21" s="52">
        <v>240</v>
      </c>
      <c r="H21" s="93">
        <v>95</v>
      </c>
      <c r="I21" s="52">
        <v>92</v>
      </c>
      <c r="J21" s="93">
        <v>248</v>
      </c>
    </row>
    <row r="22" spans="1:10" s="17" customFormat="1" x14ac:dyDescent="0.3">
      <c r="A22" s="55" t="s">
        <v>52</v>
      </c>
      <c r="B22" s="41">
        <v>343</v>
      </c>
      <c r="C22" s="33">
        <v>172</v>
      </c>
      <c r="D22" s="81">
        <v>207</v>
      </c>
      <c r="E22" s="33">
        <v>232</v>
      </c>
      <c r="F22" s="81">
        <v>147</v>
      </c>
      <c r="G22" s="52">
        <v>251</v>
      </c>
      <c r="H22" s="93">
        <v>128</v>
      </c>
      <c r="I22" s="52">
        <v>136</v>
      </c>
      <c r="J22" s="93">
        <v>241</v>
      </c>
    </row>
    <row r="23" spans="1:10" s="17" customFormat="1" x14ac:dyDescent="0.3">
      <c r="A23" s="55" t="s">
        <v>53</v>
      </c>
      <c r="B23" s="46">
        <v>505</v>
      </c>
      <c r="C23" s="100">
        <v>234</v>
      </c>
      <c r="D23" s="101">
        <v>308</v>
      </c>
      <c r="E23" s="100">
        <v>344</v>
      </c>
      <c r="F23" s="101">
        <v>212</v>
      </c>
      <c r="G23" s="52">
        <v>363</v>
      </c>
      <c r="H23" s="93">
        <v>186</v>
      </c>
      <c r="I23" s="52">
        <v>176</v>
      </c>
      <c r="J23" s="93">
        <v>369</v>
      </c>
    </row>
    <row r="24" spans="1:10" s="17" customFormat="1" x14ac:dyDescent="0.3">
      <c r="A24" s="55" t="s">
        <v>54</v>
      </c>
      <c r="B24" s="46">
        <v>361</v>
      </c>
      <c r="C24" s="100">
        <v>144</v>
      </c>
      <c r="D24" s="101">
        <v>234</v>
      </c>
      <c r="E24" s="100">
        <v>262</v>
      </c>
      <c r="F24" s="101">
        <v>124</v>
      </c>
      <c r="G24" s="52">
        <v>272</v>
      </c>
      <c r="H24" s="93">
        <v>111</v>
      </c>
      <c r="I24" s="52">
        <v>104</v>
      </c>
      <c r="J24" s="93">
        <v>280</v>
      </c>
    </row>
    <row r="25" spans="1:10" s="32" customFormat="1" x14ac:dyDescent="0.3">
      <c r="A25" s="55" t="s">
        <v>55</v>
      </c>
      <c r="B25" s="41">
        <v>485</v>
      </c>
      <c r="C25" s="33">
        <v>222</v>
      </c>
      <c r="D25" s="81">
        <v>304</v>
      </c>
      <c r="E25" s="33">
        <v>327</v>
      </c>
      <c r="F25" s="81">
        <v>202</v>
      </c>
      <c r="G25" s="52">
        <v>358</v>
      </c>
      <c r="H25" s="93">
        <v>166</v>
      </c>
      <c r="I25" s="52">
        <v>158</v>
      </c>
      <c r="J25" s="93">
        <v>368</v>
      </c>
    </row>
    <row r="26" spans="1:10" x14ac:dyDescent="0.3">
      <c r="A26" s="55" t="s">
        <v>56</v>
      </c>
      <c r="B26" s="23">
        <v>472</v>
      </c>
      <c r="C26" s="66">
        <v>189</v>
      </c>
      <c r="D26" s="24">
        <v>324</v>
      </c>
      <c r="E26" s="66">
        <v>328</v>
      </c>
      <c r="F26" s="24">
        <v>185</v>
      </c>
      <c r="G26" s="52">
        <v>337</v>
      </c>
      <c r="H26" s="93">
        <v>167</v>
      </c>
      <c r="I26" s="52">
        <v>148</v>
      </c>
      <c r="J26" s="93">
        <v>354</v>
      </c>
    </row>
    <row r="27" spans="1:10" x14ac:dyDescent="0.3">
      <c r="A27" s="55" t="s">
        <v>57</v>
      </c>
      <c r="B27" s="57">
        <v>558</v>
      </c>
      <c r="C27" s="102">
        <v>233</v>
      </c>
      <c r="D27" s="103">
        <v>372</v>
      </c>
      <c r="E27" s="102">
        <v>381</v>
      </c>
      <c r="F27" s="103">
        <v>233</v>
      </c>
      <c r="G27" s="52">
        <v>420</v>
      </c>
      <c r="H27" s="93">
        <v>184</v>
      </c>
      <c r="I27" s="52">
        <v>192</v>
      </c>
      <c r="J27" s="93">
        <v>413</v>
      </c>
    </row>
    <row r="28" spans="1:10" x14ac:dyDescent="0.3">
      <c r="A28" s="55" t="s">
        <v>58</v>
      </c>
      <c r="B28" s="41">
        <v>477</v>
      </c>
      <c r="C28" s="33">
        <v>211</v>
      </c>
      <c r="D28" s="81">
        <v>304</v>
      </c>
      <c r="E28" s="33">
        <v>310</v>
      </c>
      <c r="F28" s="81">
        <v>208</v>
      </c>
      <c r="G28" s="52">
        <v>350</v>
      </c>
      <c r="H28" s="93">
        <v>156</v>
      </c>
      <c r="I28" s="52">
        <v>174</v>
      </c>
      <c r="J28" s="93">
        <v>338</v>
      </c>
    </row>
    <row r="29" spans="1:10" x14ac:dyDescent="0.3">
      <c r="A29" s="55" t="s">
        <v>59</v>
      </c>
      <c r="B29" s="41">
        <v>76</v>
      </c>
      <c r="C29" s="33">
        <v>17</v>
      </c>
      <c r="D29" s="81">
        <v>66</v>
      </c>
      <c r="E29" s="33">
        <v>65</v>
      </c>
      <c r="F29" s="81">
        <v>21</v>
      </c>
      <c r="G29" s="52">
        <v>58</v>
      </c>
      <c r="H29" s="93">
        <v>26</v>
      </c>
      <c r="I29" s="52">
        <v>14</v>
      </c>
      <c r="J29" s="93">
        <v>69</v>
      </c>
    </row>
    <row r="30" spans="1:10" x14ac:dyDescent="0.3">
      <c r="A30" s="55" t="s">
        <v>60</v>
      </c>
      <c r="B30" s="41">
        <v>369</v>
      </c>
      <c r="C30" s="33">
        <v>139</v>
      </c>
      <c r="D30" s="81">
        <v>265</v>
      </c>
      <c r="E30" s="33">
        <v>269</v>
      </c>
      <c r="F30" s="81">
        <v>137</v>
      </c>
      <c r="G30" s="61">
        <v>285</v>
      </c>
      <c r="H30" s="104">
        <v>114</v>
      </c>
      <c r="I30" s="61">
        <v>104</v>
      </c>
      <c r="J30" s="104">
        <v>300</v>
      </c>
    </row>
    <row r="31" spans="1:10" x14ac:dyDescent="0.3">
      <c r="A31" s="55" t="s">
        <v>61</v>
      </c>
      <c r="B31" s="41">
        <v>321</v>
      </c>
      <c r="C31" s="33">
        <v>114</v>
      </c>
      <c r="D31" s="81">
        <v>239</v>
      </c>
      <c r="E31" s="33">
        <v>267</v>
      </c>
      <c r="F31" s="81">
        <v>88</v>
      </c>
      <c r="G31" s="52">
        <v>229</v>
      </c>
      <c r="H31" s="93">
        <v>123</v>
      </c>
      <c r="I31" s="52">
        <v>100</v>
      </c>
      <c r="J31" s="93">
        <v>247</v>
      </c>
    </row>
    <row r="32" spans="1:10" x14ac:dyDescent="0.3">
      <c r="A32" s="55" t="s">
        <v>62</v>
      </c>
      <c r="B32" s="57">
        <v>372</v>
      </c>
      <c r="C32" s="102">
        <v>311</v>
      </c>
      <c r="D32" s="103">
        <v>174</v>
      </c>
      <c r="E32" s="102">
        <v>172</v>
      </c>
      <c r="F32" s="103">
        <v>318</v>
      </c>
      <c r="G32" s="52">
        <v>136</v>
      </c>
      <c r="H32" s="93">
        <v>350</v>
      </c>
      <c r="I32" s="52">
        <v>270</v>
      </c>
      <c r="J32" s="93">
        <v>215</v>
      </c>
    </row>
    <row r="33" spans="1:10" x14ac:dyDescent="0.3">
      <c r="A33" s="55" t="s">
        <v>63</v>
      </c>
      <c r="B33" s="41">
        <v>161</v>
      </c>
      <c r="C33" s="33">
        <v>43</v>
      </c>
      <c r="D33" s="81">
        <v>134</v>
      </c>
      <c r="E33" s="33">
        <v>134</v>
      </c>
      <c r="F33" s="81">
        <v>44</v>
      </c>
      <c r="G33" s="52">
        <v>125</v>
      </c>
      <c r="H33" s="93">
        <v>49</v>
      </c>
      <c r="I33" s="52">
        <v>37</v>
      </c>
      <c r="J33" s="93">
        <v>134</v>
      </c>
    </row>
    <row r="34" spans="1:10" x14ac:dyDescent="0.3">
      <c r="A34" s="55" t="s">
        <v>64</v>
      </c>
      <c r="B34" s="23">
        <v>212</v>
      </c>
      <c r="C34" s="66">
        <v>61</v>
      </c>
      <c r="D34" s="24">
        <v>177</v>
      </c>
      <c r="E34" s="66">
        <v>180</v>
      </c>
      <c r="F34" s="24">
        <v>64</v>
      </c>
      <c r="G34" s="52">
        <v>181</v>
      </c>
      <c r="H34" s="93">
        <v>64</v>
      </c>
      <c r="I34" s="52">
        <v>57</v>
      </c>
      <c r="J34" s="93">
        <v>183</v>
      </c>
    </row>
    <row r="35" spans="1:10" x14ac:dyDescent="0.3">
      <c r="A35" s="55" t="s">
        <v>65</v>
      </c>
      <c r="B35" s="57">
        <v>129</v>
      </c>
      <c r="C35" s="102">
        <v>50</v>
      </c>
      <c r="D35" s="103">
        <v>100</v>
      </c>
      <c r="E35" s="102">
        <v>102</v>
      </c>
      <c r="F35" s="103">
        <v>55</v>
      </c>
      <c r="G35" s="52">
        <v>97</v>
      </c>
      <c r="H35" s="93">
        <v>56</v>
      </c>
      <c r="I35" s="52">
        <v>45</v>
      </c>
      <c r="J35" s="93">
        <v>106</v>
      </c>
    </row>
    <row r="36" spans="1:10" x14ac:dyDescent="0.3">
      <c r="A36" s="55" t="s">
        <v>66</v>
      </c>
      <c r="B36" s="41">
        <v>111</v>
      </c>
      <c r="C36" s="33">
        <v>33</v>
      </c>
      <c r="D36" s="81">
        <v>83</v>
      </c>
      <c r="E36" s="33">
        <v>75</v>
      </c>
      <c r="F36" s="81">
        <v>42</v>
      </c>
      <c r="G36" s="52">
        <v>73</v>
      </c>
      <c r="H36" s="93">
        <v>41</v>
      </c>
      <c r="I36" s="52">
        <v>46</v>
      </c>
      <c r="J36" s="93">
        <v>68</v>
      </c>
    </row>
    <row r="37" spans="1:10" x14ac:dyDescent="0.3">
      <c r="A37" s="55" t="s">
        <v>67</v>
      </c>
      <c r="B37" s="41">
        <v>196</v>
      </c>
      <c r="C37" s="33">
        <v>86</v>
      </c>
      <c r="D37" s="81">
        <v>139</v>
      </c>
      <c r="E37" s="33">
        <v>154</v>
      </c>
      <c r="F37" s="81">
        <v>75</v>
      </c>
      <c r="G37" s="61">
        <v>132</v>
      </c>
      <c r="H37" s="104">
        <v>90</v>
      </c>
      <c r="I37" s="61">
        <v>72</v>
      </c>
      <c r="J37" s="104">
        <v>152</v>
      </c>
    </row>
    <row r="38" spans="1:10" x14ac:dyDescent="0.3">
      <c r="A38" s="79" t="s">
        <v>68</v>
      </c>
      <c r="B38" s="80">
        <v>121</v>
      </c>
      <c r="C38" s="33">
        <v>50</v>
      </c>
      <c r="D38" s="81">
        <v>82</v>
      </c>
      <c r="E38" s="33">
        <v>84</v>
      </c>
      <c r="F38" s="81">
        <v>44</v>
      </c>
      <c r="G38" s="52">
        <v>67</v>
      </c>
      <c r="H38" s="93">
        <v>63</v>
      </c>
      <c r="I38" s="52">
        <v>35</v>
      </c>
      <c r="J38" s="93">
        <v>94</v>
      </c>
    </row>
    <row r="39" spans="1:10" x14ac:dyDescent="0.3">
      <c r="A39" s="63" t="s">
        <v>95</v>
      </c>
      <c r="B39" s="57">
        <v>4611</v>
      </c>
      <c r="C39" s="98">
        <v>2775</v>
      </c>
      <c r="D39" s="99">
        <v>2638</v>
      </c>
      <c r="E39" s="98">
        <v>2728</v>
      </c>
      <c r="F39" s="99">
        <v>2761</v>
      </c>
      <c r="G39" s="94">
        <v>2926</v>
      </c>
      <c r="H39" s="96">
        <v>2446</v>
      </c>
      <c r="I39" s="94">
        <v>2126</v>
      </c>
      <c r="J39" s="96">
        <v>3251</v>
      </c>
    </row>
    <row r="40" spans="1:10" x14ac:dyDescent="0.3">
      <c r="A40" s="8" t="s">
        <v>0</v>
      </c>
      <c r="B40" s="45">
        <f t="shared" ref="B40:J40" si="0">SUM(B7:B39)</f>
        <v>15256</v>
      </c>
      <c r="C40" s="19">
        <f t="shared" si="0"/>
        <v>7710</v>
      </c>
      <c r="D40" s="19">
        <f t="shared" si="0"/>
        <v>9453</v>
      </c>
      <c r="E40" s="19">
        <f t="shared" si="0"/>
        <v>9908</v>
      </c>
      <c r="F40" s="19">
        <f t="shared" si="0"/>
        <v>7496</v>
      </c>
      <c r="G40" s="19">
        <f t="shared" si="0"/>
        <v>10433</v>
      </c>
      <c r="H40" s="19">
        <f t="shared" si="0"/>
        <v>6629</v>
      </c>
      <c r="I40" s="19">
        <f t="shared" si="0"/>
        <v>6120</v>
      </c>
      <c r="J40" s="19">
        <f t="shared" si="0"/>
        <v>10973</v>
      </c>
    </row>
  </sheetData>
  <sheetProtection selectLockedCells="1"/>
  <mergeCells count="8">
    <mergeCell ref="B1:F1"/>
    <mergeCell ref="B2:F2"/>
    <mergeCell ref="C3:D3"/>
    <mergeCell ref="E3:F3"/>
    <mergeCell ref="G2:J2"/>
    <mergeCell ref="G1:J1"/>
    <mergeCell ref="G3:H3"/>
    <mergeCell ref="I3:J3"/>
  </mergeCells>
  <phoneticPr fontId="1" type="noConversion"/>
  <printOptions horizontalCentered="1"/>
  <pageMargins left="0.5" right="0.5" top="1.5" bottom="0.5" header="1" footer="0.3"/>
  <pageSetup orientation="portrait" r:id="rId1"/>
  <headerFooter>
    <oddHeader>&amp;C&amp;"Helv,Bold"NEZ PERCE COUNTY RESULTS
GENERAL ELECTION     NOVEMBER 8, 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Normal="100" zoomScaleSheetLayoutView="100" workbookViewId="0">
      <pane ySplit="6" topLeftCell="A25" activePane="bottomLeft" state="frozen"/>
      <selection pane="bottomLeft" activeCell="G41" sqref="G41"/>
    </sheetView>
  </sheetViews>
  <sheetFormatPr defaultColWidth="9.109375" defaultRowHeight="13.8" x14ac:dyDescent="0.3"/>
  <cols>
    <col min="1" max="1" width="10.33203125" style="18" bestFit="1" customWidth="1"/>
    <col min="2" max="3" width="8.77734375" style="18" customWidth="1"/>
    <col min="4" max="4" width="12.109375" style="12" bestFit="1" customWidth="1"/>
    <col min="5" max="10" width="8.77734375" customWidth="1"/>
    <col min="11" max="13" width="8.77734375" style="12" customWidth="1"/>
    <col min="14" max="16384" width="9.109375" style="12"/>
  </cols>
  <sheetData>
    <row r="1" spans="1:10" x14ac:dyDescent="0.3">
      <c r="A1" s="25"/>
      <c r="B1" s="87"/>
      <c r="C1" s="87"/>
      <c r="D1" s="44" t="s">
        <v>18</v>
      </c>
      <c r="E1" s="135" t="s">
        <v>98</v>
      </c>
      <c r="F1" s="136"/>
      <c r="G1" s="136"/>
      <c r="H1" s="136"/>
      <c r="I1" s="136"/>
      <c r="J1" s="137"/>
    </row>
    <row r="2" spans="1:10" x14ac:dyDescent="0.3">
      <c r="A2" s="26"/>
      <c r="B2" s="116" t="s">
        <v>18</v>
      </c>
      <c r="C2" s="117"/>
      <c r="D2" s="88" t="s">
        <v>33</v>
      </c>
      <c r="E2" s="138" t="s">
        <v>99</v>
      </c>
      <c r="F2" s="139"/>
      <c r="G2" s="139"/>
      <c r="H2" s="139"/>
      <c r="I2" s="139"/>
      <c r="J2" s="140"/>
    </row>
    <row r="3" spans="1:10" x14ac:dyDescent="0.3">
      <c r="A3" s="26"/>
      <c r="B3" s="125" t="s">
        <v>32</v>
      </c>
      <c r="C3" s="126"/>
      <c r="D3" s="7" t="s">
        <v>3</v>
      </c>
      <c r="E3" s="113" t="s">
        <v>100</v>
      </c>
      <c r="F3" s="114"/>
      <c r="G3" s="113" t="s">
        <v>102</v>
      </c>
      <c r="H3" s="115"/>
      <c r="I3" s="113" t="s">
        <v>104</v>
      </c>
      <c r="J3" s="115"/>
    </row>
    <row r="4" spans="1:10" x14ac:dyDescent="0.3">
      <c r="A4" s="35"/>
      <c r="B4" s="1" t="s">
        <v>1</v>
      </c>
      <c r="C4" s="1" t="s">
        <v>2</v>
      </c>
      <c r="D4" s="2" t="s">
        <v>1</v>
      </c>
      <c r="E4" s="129" t="s">
        <v>101</v>
      </c>
      <c r="F4" s="141"/>
      <c r="G4" s="129" t="s">
        <v>103</v>
      </c>
      <c r="H4" s="130"/>
      <c r="I4" s="129" t="s">
        <v>105</v>
      </c>
      <c r="J4" s="130"/>
    </row>
    <row r="5" spans="1:10" ht="93" customHeight="1" thickBot="1" x14ac:dyDescent="0.35">
      <c r="A5" s="36" t="s">
        <v>6</v>
      </c>
      <c r="B5" s="48" t="s">
        <v>79</v>
      </c>
      <c r="C5" s="64" t="s">
        <v>80</v>
      </c>
      <c r="D5" s="4" t="s">
        <v>81</v>
      </c>
      <c r="E5" s="64" t="s">
        <v>96</v>
      </c>
      <c r="F5" s="65" t="s">
        <v>97</v>
      </c>
      <c r="G5" s="64" t="s">
        <v>96</v>
      </c>
      <c r="H5" s="64" t="s">
        <v>97</v>
      </c>
      <c r="I5" s="64" t="s">
        <v>96</v>
      </c>
      <c r="J5" s="64" t="s">
        <v>97</v>
      </c>
    </row>
    <row r="6" spans="1:10" ht="14.4" thickBot="1" x14ac:dyDescent="0.35">
      <c r="A6" s="14"/>
      <c r="B6" s="37"/>
      <c r="C6" s="37"/>
      <c r="D6" s="15"/>
      <c r="E6" s="15"/>
      <c r="F6" s="15"/>
      <c r="G6" s="15"/>
      <c r="H6" s="16"/>
      <c r="I6" s="15"/>
      <c r="J6" s="16"/>
    </row>
    <row r="7" spans="1:10" x14ac:dyDescent="0.3">
      <c r="A7" s="56" t="s">
        <v>37</v>
      </c>
      <c r="B7" s="51">
        <v>145</v>
      </c>
      <c r="C7" s="91">
        <v>165</v>
      </c>
      <c r="D7" s="59">
        <v>270</v>
      </c>
      <c r="E7" s="31">
        <v>230</v>
      </c>
      <c r="F7" s="21">
        <v>45</v>
      </c>
      <c r="G7" s="21">
        <v>234</v>
      </c>
      <c r="H7" s="21">
        <v>43</v>
      </c>
      <c r="I7" s="31">
        <v>231</v>
      </c>
      <c r="J7" s="21">
        <v>44</v>
      </c>
    </row>
    <row r="8" spans="1:10" x14ac:dyDescent="0.3">
      <c r="A8" s="55" t="s">
        <v>38</v>
      </c>
      <c r="B8" s="52">
        <v>158</v>
      </c>
      <c r="C8" s="93">
        <v>216</v>
      </c>
      <c r="D8" s="60">
        <v>292</v>
      </c>
      <c r="E8" s="66">
        <v>288</v>
      </c>
      <c r="F8" s="24">
        <v>41</v>
      </c>
      <c r="G8" s="24">
        <v>298</v>
      </c>
      <c r="H8" s="24">
        <v>42</v>
      </c>
      <c r="I8" s="66">
        <v>290</v>
      </c>
      <c r="J8" s="24">
        <v>47</v>
      </c>
    </row>
    <row r="9" spans="1:10" x14ac:dyDescent="0.3">
      <c r="A9" s="55" t="s">
        <v>39</v>
      </c>
      <c r="B9" s="52">
        <v>214</v>
      </c>
      <c r="C9" s="93">
        <v>271</v>
      </c>
      <c r="D9" s="60">
        <v>409</v>
      </c>
      <c r="E9" s="66">
        <v>372</v>
      </c>
      <c r="F9" s="24">
        <v>50</v>
      </c>
      <c r="G9" s="24">
        <v>385</v>
      </c>
      <c r="H9" s="24">
        <v>44</v>
      </c>
      <c r="I9" s="66">
        <v>380</v>
      </c>
      <c r="J9" s="24">
        <v>46</v>
      </c>
    </row>
    <row r="10" spans="1:10" x14ac:dyDescent="0.3">
      <c r="A10" s="55" t="s">
        <v>40</v>
      </c>
      <c r="B10" s="52">
        <v>183</v>
      </c>
      <c r="C10" s="93">
        <v>220</v>
      </c>
      <c r="D10" s="60">
        <v>306</v>
      </c>
      <c r="E10" s="66">
        <v>314</v>
      </c>
      <c r="F10" s="24">
        <v>37</v>
      </c>
      <c r="G10" s="24">
        <v>322</v>
      </c>
      <c r="H10" s="24">
        <v>34</v>
      </c>
      <c r="I10" s="66">
        <v>309</v>
      </c>
      <c r="J10" s="24">
        <v>43</v>
      </c>
    </row>
    <row r="11" spans="1:10" x14ac:dyDescent="0.3">
      <c r="A11" s="55" t="s">
        <v>41</v>
      </c>
      <c r="B11" s="52">
        <v>169</v>
      </c>
      <c r="C11" s="93">
        <v>179</v>
      </c>
      <c r="D11" s="60">
        <v>270</v>
      </c>
      <c r="E11" s="66">
        <v>265</v>
      </c>
      <c r="F11" s="24">
        <v>29</v>
      </c>
      <c r="G11" s="24">
        <v>264</v>
      </c>
      <c r="H11" s="24">
        <v>38</v>
      </c>
      <c r="I11" s="66">
        <v>269</v>
      </c>
      <c r="J11" s="24">
        <v>30</v>
      </c>
    </row>
    <row r="12" spans="1:10" x14ac:dyDescent="0.3">
      <c r="A12" s="55" t="s">
        <v>42</v>
      </c>
      <c r="B12" s="52">
        <v>222</v>
      </c>
      <c r="C12" s="93">
        <v>265</v>
      </c>
      <c r="D12" s="60">
        <v>386</v>
      </c>
      <c r="E12" s="66">
        <v>376</v>
      </c>
      <c r="F12" s="24">
        <v>56</v>
      </c>
      <c r="G12" s="24">
        <v>379</v>
      </c>
      <c r="H12" s="24">
        <v>52</v>
      </c>
      <c r="I12" s="66">
        <v>378</v>
      </c>
      <c r="J12" s="24">
        <v>49</v>
      </c>
    </row>
    <row r="13" spans="1:10" x14ac:dyDescent="0.3">
      <c r="A13" s="55" t="s">
        <v>43</v>
      </c>
      <c r="B13" s="61">
        <v>172</v>
      </c>
      <c r="C13" s="104">
        <v>210</v>
      </c>
      <c r="D13" s="83">
        <v>308</v>
      </c>
      <c r="E13" s="66">
        <v>305</v>
      </c>
      <c r="F13" s="24">
        <v>40</v>
      </c>
      <c r="G13" s="24">
        <v>319</v>
      </c>
      <c r="H13" s="24">
        <v>37</v>
      </c>
      <c r="I13" s="66">
        <v>306</v>
      </c>
      <c r="J13" s="24">
        <v>45</v>
      </c>
    </row>
    <row r="14" spans="1:10" x14ac:dyDescent="0.3">
      <c r="A14" s="55" t="s">
        <v>44</v>
      </c>
      <c r="B14" s="52">
        <v>238</v>
      </c>
      <c r="C14" s="93">
        <v>372</v>
      </c>
      <c r="D14" s="60">
        <v>461</v>
      </c>
      <c r="E14" s="66">
        <v>487</v>
      </c>
      <c r="F14" s="24">
        <v>49</v>
      </c>
      <c r="G14" s="24">
        <v>517</v>
      </c>
      <c r="H14" s="24">
        <v>32</v>
      </c>
      <c r="I14" s="66">
        <v>496</v>
      </c>
      <c r="J14" s="24">
        <v>45</v>
      </c>
    </row>
    <row r="15" spans="1:10" x14ac:dyDescent="0.3">
      <c r="A15" s="55" t="s">
        <v>45</v>
      </c>
      <c r="B15" s="52">
        <v>243</v>
      </c>
      <c r="C15" s="93">
        <v>317</v>
      </c>
      <c r="D15" s="60">
        <v>421</v>
      </c>
      <c r="E15" s="66">
        <v>425</v>
      </c>
      <c r="F15" s="24">
        <v>44</v>
      </c>
      <c r="G15" s="24">
        <v>435</v>
      </c>
      <c r="H15" s="24">
        <v>46</v>
      </c>
      <c r="I15" s="66">
        <v>419</v>
      </c>
      <c r="J15" s="24">
        <v>56</v>
      </c>
    </row>
    <row r="16" spans="1:10" x14ac:dyDescent="0.3">
      <c r="A16" s="55" t="s">
        <v>46</v>
      </c>
      <c r="B16" s="52">
        <v>154</v>
      </c>
      <c r="C16" s="93">
        <v>153</v>
      </c>
      <c r="D16" s="60">
        <v>249</v>
      </c>
      <c r="E16" s="66">
        <v>236</v>
      </c>
      <c r="F16" s="24">
        <v>34</v>
      </c>
      <c r="G16" s="24">
        <v>247</v>
      </c>
      <c r="H16" s="24">
        <v>30</v>
      </c>
      <c r="I16" s="66">
        <v>242</v>
      </c>
      <c r="J16" s="24">
        <v>33</v>
      </c>
    </row>
    <row r="17" spans="1:10" x14ac:dyDescent="0.3">
      <c r="A17" s="55" t="s">
        <v>47</v>
      </c>
      <c r="B17" s="52">
        <v>167</v>
      </c>
      <c r="C17" s="93">
        <v>232</v>
      </c>
      <c r="D17" s="60">
        <v>315</v>
      </c>
      <c r="E17" s="66">
        <v>307</v>
      </c>
      <c r="F17" s="24">
        <v>44</v>
      </c>
      <c r="G17" s="24">
        <v>312</v>
      </c>
      <c r="H17" s="24">
        <v>41</v>
      </c>
      <c r="I17" s="66">
        <v>308</v>
      </c>
      <c r="J17" s="24">
        <v>40</v>
      </c>
    </row>
    <row r="18" spans="1:10" x14ac:dyDescent="0.3">
      <c r="A18" s="55" t="s">
        <v>48</v>
      </c>
      <c r="B18" s="52">
        <v>99</v>
      </c>
      <c r="C18" s="93">
        <v>123</v>
      </c>
      <c r="D18" s="60">
        <v>148</v>
      </c>
      <c r="E18" s="66">
        <v>155</v>
      </c>
      <c r="F18" s="24">
        <v>19</v>
      </c>
      <c r="G18" s="24">
        <v>168</v>
      </c>
      <c r="H18" s="24">
        <v>17</v>
      </c>
      <c r="I18" s="66">
        <v>164</v>
      </c>
      <c r="J18" s="24">
        <v>16</v>
      </c>
    </row>
    <row r="19" spans="1:10" x14ac:dyDescent="0.3">
      <c r="A19" s="55" t="s">
        <v>49</v>
      </c>
      <c r="B19" s="52">
        <v>170</v>
      </c>
      <c r="C19" s="93">
        <v>202</v>
      </c>
      <c r="D19" s="60">
        <v>306</v>
      </c>
      <c r="E19" s="66">
        <v>285</v>
      </c>
      <c r="F19" s="24">
        <v>48</v>
      </c>
      <c r="G19" s="24">
        <v>294</v>
      </c>
      <c r="H19" s="24">
        <v>45</v>
      </c>
      <c r="I19" s="66">
        <v>279</v>
      </c>
      <c r="J19" s="24">
        <v>54</v>
      </c>
    </row>
    <row r="20" spans="1:10" x14ac:dyDescent="0.3">
      <c r="A20" s="55" t="s">
        <v>50</v>
      </c>
      <c r="B20" s="52">
        <v>185</v>
      </c>
      <c r="C20" s="93">
        <v>238</v>
      </c>
      <c r="D20" s="60">
        <v>323</v>
      </c>
      <c r="E20" s="66">
        <v>331</v>
      </c>
      <c r="F20" s="24">
        <v>44</v>
      </c>
      <c r="G20" s="24">
        <v>338</v>
      </c>
      <c r="H20" s="24">
        <v>41</v>
      </c>
      <c r="I20" s="66">
        <v>342</v>
      </c>
      <c r="J20" s="24">
        <v>42</v>
      </c>
    </row>
    <row r="21" spans="1:10" x14ac:dyDescent="0.3">
      <c r="A21" s="55" t="s">
        <v>51</v>
      </c>
      <c r="B21" s="52">
        <v>146</v>
      </c>
      <c r="C21" s="93">
        <v>198</v>
      </c>
      <c r="D21" s="60">
        <v>244</v>
      </c>
      <c r="E21" s="66">
        <v>255</v>
      </c>
      <c r="F21" s="24">
        <v>41</v>
      </c>
      <c r="G21" s="24">
        <v>275</v>
      </c>
      <c r="H21" s="24">
        <v>34</v>
      </c>
      <c r="I21" s="66">
        <v>272</v>
      </c>
      <c r="J21" s="24">
        <v>35</v>
      </c>
    </row>
    <row r="22" spans="1:10" x14ac:dyDescent="0.3">
      <c r="A22" s="55" t="s">
        <v>52</v>
      </c>
      <c r="B22" s="52">
        <v>155</v>
      </c>
      <c r="C22" s="93">
        <v>230</v>
      </c>
      <c r="D22" s="60">
        <v>315</v>
      </c>
      <c r="E22" s="66">
        <v>315</v>
      </c>
      <c r="F22" s="24">
        <v>32</v>
      </c>
      <c r="G22" s="24">
        <v>316</v>
      </c>
      <c r="H22" s="24">
        <v>38</v>
      </c>
      <c r="I22" s="66">
        <v>314</v>
      </c>
      <c r="J22" s="24">
        <v>39</v>
      </c>
    </row>
    <row r="23" spans="1:10" x14ac:dyDescent="0.3">
      <c r="A23" s="55" t="s">
        <v>53</v>
      </c>
      <c r="B23" s="52">
        <v>240</v>
      </c>
      <c r="C23" s="93">
        <v>311</v>
      </c>
      <c r="D23" s="60">
        <v>423</v>
      </c>
      <c r="E23" s="66">
        <v>415</v>
      </c>
      <c r="F23" s="24">
        <v>68</v>
      </c>
      <c r="G23" s="24">
        <v>445</v>
      </c>
      <c r="H23" s="24">
        <v>59</v>
      </c>
      <c r="I23" s="66">
        <v>428</v>
      </c>
      <c r="J23" s="24">
        <v>63</v>
      </c>
    </row>
    <row r="24" spans="1:10" x14ac:dyDescent="0.3">
      <c r="A24" s="55" t="s">
        <v>54</v>
      </c>
      <c r="B24" s="52">
        <v>169</v>
      </c>
      <c r="C24" s="93">
        <v>223</v>
      </c>
      <c r="D24" s="60">
        <v>292</v>
      </c>
      <c r="E24" s="66">
        <v>291</v>
      </c>
      <c r="F24" s="24">
        <v>43</v>
      </c>
      <c r="G24" s="24">
        <v>309</v>
      </c>
      <c r="H24" s="24">
        <v>38</v>
      </c>
      <c r="I24" s="66">
        <v>293</v>
      </c>
      <c r="J24" s="24">
        <v>44</v>
      </c>
    </row>
    <row r="25" spans="1:10" x14ac:dyDescent="0.3">
      <c r="A25" s="55" t="s">
        <v>55</v>
      </c>
      <c r="B25" s="52">
        <v>229</v>
      </c>
      <c r="C25" s="93">
        <v>303</v>
      </c>
      <c r="D25" s="60">
        <v>410</v>
      </c>
      <c r="E25" s="66">
        <v>408</v>
      </c>
      <c r="F25" s="24">
        <v>60</v>
      </c>
      <c r="G25" s="24">
        <v>418</v>
      </c>
      <c r="H25" s="24">
        <v>62</v>
      </c>
      <c r="I25" s="66">
        <v>405</v>
      </c>
      <c r="J25" s="24">
        <v>68</v>
      </c>
    </row>
    <row r="26" spans="1:10" x14ac:dyDescent="0.3">
      <c r="A26" s="55" t="s">
        <v>56</v>
      </c>
      <c r="B26" s="52">
        <v>208</v>
      </c>
      <c r="C26" s="93">
        <v>308</v>
      </c>
      <c r="D26" s="60">
        <v>386</v>
      </c>
      <c r="E26" s="66">
        <v>391</v>
      </c>
      <c r="F26" s="24">
        <v>56</v>
      </c>
      <c r="G26" s="24">
        <v>401</v>
      </c>
      <c r="H26" s="24">
        <v>53</v>
      </c>
      <c r="I26" s="66">
        <v>389</v>
      </c>
      <c r="J26" s="24">
        <v>66</v>
      </c>
    </row>
    <row r="27" spans="1:10" x14ac:dyDescent="0.3">
      <c r="A27" s="55" t="s">
        <v>57</v>
      </c>
      <c r="B27" s="52">
        <v>292</v>
      </c>
      <c r="C27" s="93">
        <v>323</v>
      </c>
      <c r="D27" s="60">
        <v>455</v>
      </c>
      <c r="E27" s="66">
        <v>442</v>
      </c>
      <c r="F27" s="24">
        <v>62</v>
      </c>
      <c r="G27" s="24">
        <v>480</v>
      </c>
      <c r="H27" s="24">
        <v>47</v>
      </c>
      <c r="I27" s="66">
        <v>460</v>
      </c>
      <c r="J27" s="24">
        <v>56</v>
      </c>
    </row>
    <row r="28" spans="1:10" x14ac:dyDescent="0.3">
      <c r="A28" s="55" t="s">
        <v>58</v>
      </c>
      <c r="B28" s="52">
        <v>227</v>
      </c>
      <c r="C28" s="93">
        <v>291</v>
      </c>
      <c r="D28" s="60">
        <v>407</v>
      </c>
      <c r="E28" s="66">
        <v>402</v>
      </c>
      <c r="F28" s="24">
        <v>58</v>
      </c>
      <c r="G28" s="24">
        <v>415</v>
      </c>
      <c r="H28" s="24">
        <v>55</v>
      </c>
      <c r="I28" s="66">
        <v>400</v>
      </c>
      <c r="J28" s="24">
        <v>59</v>
      </c>
    </row>
    <row r="29" spans="1:10" x14ac:dyDescent="0.3">
      <c r="A29" s="55" t="s">
        <v>59</v>
      </c>
      <c r="B29" s="52">
        <v>23</v>
      </c>
      <c r="C29" s="93">
        <v>63</v>
      </c>
      <c r="D29" s="60">
        <v>58</v>
      </c>
      <c r="E29" s="66">
        <v>63</v>
      </c>
      <c r="F29" s="24">
        <v>8</v>
      </c>
      <c r="G29" s="24">
        <v>68</v>
      </c>
      <c r="H29" s="24">
        <v>6</v>
      </c>
      <c r="I29" s="66">
        <v>69</v>
      </c>
      <c r="J29" s="24">
        <v>6</v>
      </c>
    </row>
    <row r="30" spans="1:10" x14ac:dyDescent="0.3">
      <c r="A30" s="55" t="s">
        <v>60</v>
      </c>
      <c r="B30" s="61">
        <v>142</v>
      </c>
      <c r="C30" s="104">
        <v>266</v>
      </c>
      <c r="D30" s="83">
        <v>284</v>
      </c>
      <c r="E30" s="66">
        <v>296</v>
      </c>
      <c r="F30" s="24">
        <v>50</v>
      </c>
      <c r="G30" s="24">
        <v>317</v>
      </c>
      <c r="H30" s="24">
        <v>40</v>
      </c>
      <c r="I30" s="66">
        <v>297</v>
      </c>
      <c r="J30" s="24">
        <v>49</v>
      </c>
    </row>
    <row r="31" spans="1:10" x14ac:dyDescent="0.3">
      <c r="A31" s="55" t="s">
        <v>61</v>
      </c>
      <c r="B31" s="52">
        <v>127</v>
      </c>
      <c r="C31" s="93">
        <v>230</v>
      </c>
      <c r="D31" s="60">
        <v>236</v>
      </c>
      <c r="E31" s="66">
        <v>251</v>
      </c>
      <c r="F31" s="24">
        <v>37</v>
      </c>
      <c r="G31" s="24">
        <v>268</v>
      </c>
      <c r="H31" s="24">
        <v>39</v>
      </c>
      <c r="I31" s="66">
        <v>262</v>
      </c>
      <c r="J31" s="24">
        <v>37</v>
      </c>
    </row>
    <row r="32" spans="1:10" x14ac:dyDescent="0.3">
      <c r="A32" s="55" t="s">
        <v>62</v>
      </c>
      <c r="B32" s="52">
        <v>261</v>
      </c>
      <c r="C32" s="93">
        <v>227</v>
      </c>
      <c r="D32" s="60">
        <v>421</v>
      </c>
      <c r="E32" s="66">
        <v>327</v>
      </c>
      <c r="F32" s="24">
        <v>120</v>
      </c>
      <c r="G32" s="24">
        <v>310</v>
      </c>
      <c r="H32" s="24">
        <v>140</v>
      </c>
      <c r="I32" s="66">
        <v>333</v>
      </c>
      <c r="J32" s="24">
        <v>118</v>
      </c>
    </row>
    <row r="33" spans="1:10" x14ac:dyDescent="0.3">
      <c r="A33" s="55" t="s">
        <v>63</v>
      </c>
      <c r="B33" s="52">
        <v>58</v>
      </c>
      <c r="C33" s="93">
        <v>118</v>
      </c>
      <c r="D33" s="60">
        <v>125</v>
      </c>
      <c r="E33" s="66">
        <v>135</v>
      </c>
      <c r="F33" s="24">
        <v>23</v>
      </c>
      <c r="G33" s="24">
        <v>141</v>
      </c>
      <c r="H33" s="24">
        <v>19</v>
      </c>
      <c r="I33" s="66">
        <v>138</v>
      </c>
      <c r="J33" s="24">
        <v>20</v>
      </c>
    </row>
    <row r="34" spans="1:10" x14ac:dyDescent="0.3">
      <c r="A34" s="55" t="s">
        <v>64</v>
      </c>
      <c r="B34" s="52">
        <v>77</v>
      </c>
      <c r="C34" s="93">
        <v>165</v>
      </c>
      <c r="D34" s="60">
        <v>169</v>
      </c>
      <c r="E34" s="66">
        <v>171</v>
      </c>
      <c r="F34" s="24">
        <v>39</v>
      </c>
      <c r="G34" s="24">
        <v>167</v>
      </c>
      <c r="H34" s="24">
        <v>38</v>
      </c>
      <c r="I34" s="66">
        <v>173</v>
      </c>
      <c r="J34" s="24">
        <v>35</v>
      </c>
    </row>
    <row r="35" spans="1:10" x14ac:dyDescent="0.3">
      <c r="A35" s="55" t="s">
        <v>65</v>
      </c>
      <c r="B35" s="52">
        <v>51</v>
      </c>
      <c r="C35" s="93">
        <v>104</v>
      </c>
      <c r="D35" s="60">
        <v>105</v>
      </c>
      <c r="E35" s="66">
        <v>110</v>
      </c>
      <c r="F35" s="24">
        <v>20</v>
      </c>
      <c r="G35" s="24">
        <v>107</v>
      </c>
      <c r="H35" s="24">
        <v>21</v>
      </c>
      <c r="I35" s="66">
        <v>109</v>
      </c>
      <c r="J35" s="24">
        <v>19</v>
      </c>
    </row>
    <row r="36" spans="1:10" x14ac:dyDescent="0.3">
      <c r="A36" s="55" t="s">
        <v>66</v>
      </c>
      <c r="B36" s="52">
        <v>48</v>
      </c>
      <c r="C36" s="93">
        <v>69</v>
      </c>
      <c r="D36" s="60">
        <v>95</v>
      </c>
      <c r="E36" s="66">
        <v>93</v>
      </c>
      <c r="F36" s="24">
        <v>9</v>
      </c>
      <c r="G36" s="24">
        <v>92</v>
      </c>
      <c r="H36" s="24">
        <v>8</v>
      </c>
      <c r="I36" s="66">
        <v>95</v>
      </c>
      <c r="J36" s="24">
        <v>8</v>
      </c>
    </row>
    <row r="37" spans="1:10" x14ac:dyDescent="0.3">
      <c r="A37" s="55" t="s">
        <v>67</v>
      </c>
      <c r="B37" s="61">
        <v>102</v>
      </c>
      <c r="C37" s="104">
        <v>123</v>
      </c>
      <c r="D37" s="83">
        <v>161</v>
      </c>
      <c r="E37" s="66">
        <v>155</v>
      </c>
      <c r="F37" s="24">
        <v>37</v>
      </c>
      <c r="G37" s="24">
        <v>154</v>
      </c>
      <c r="H37" s="24">
        <v>37</v>
      </c>
      <c r="I37" s="66">
        <v>164</v>
      </c>
      <c r="J37" s="24">
        <v>25</v>
      </c>
    </row>
    <row r="38" spans="1:10" x14ac:dyDescent="0.3">
      <c r="A38" s="55" t="s">
        <v>68</v>
      </c>
      <c r="B38" s="52">
        <v>53</v>
      </c>
      <c r="C38" s="93">
        <v>79</v>
      </c>
      <c r="D38" s="60">
        <v>103</v>
      </c>
      <c r="E38" s="66">
        <v>95</v>
      </c>
      <c r="F38" s="24">
        <v>17</v>
      </c>
      <c r="G38" s="24">
        <v>93</v>
      </c>
      <c r="H38" s="24">
        <v>16</v>
      </c>
      <c r="I38" s="66">
        <v>98</v>
      </c>
      <c r="J38" s="24">
        <v>12</v>
      </c>
    </row>
    <row r="39" spans="1:10" x14ac:dyDescent="0.3">
      <c r="A39" s="63" t="s">
        <v>95</v>
      </c>
      <c r="B39" s="105">
        <v>2497</v>
      </c>
      <c r="C39" s="106">
        <v>2971</v>
      </c>
      <c r="D39" s="84">
        <v>4277</v>
      </c>
      <c r="E39" s="98">
        <v>4201</v>
      </c>
      <c r="F39" s="99">
        <v>553</v>
      </c>
      <c r="G39" s="99">
        <v>4315</v>
      </c>
      <c r="H39" s="99">
        <v>539</v>
      </c>
      <c r="I39" s="98">
        <v>4258</v>
      </c>
      <c r="J39" s="99">
        <v>539</v>
      </c>
    </row>
    <row r="40" spans="1:10" x14ac:dyDescent="0.3">
      <c r="A40" s="8" t="s">
        <v>0</v>
      </c>
      <c r="B40" s="97">
        <f t="shared" ref="B40:J40" si="0">SUM(B7:B39)</f>
        <v>7624</v>
      </c>
      <c r="C40" s="97">
        <f t="shared" si="0"/>
        <v>9765</v>
      </c>
      <c r="D40" s="19">
        <f t="shared" si="0"/>
        <v>13430</v>
      </c>
      <c r="E40" s="19">
        <f t="shared" si="0"/>
        <v>13192</v>
      </c>
      <c r="F40" s="47">
        <f t="shared" si="0"/>
        <v>1913</v>
      </c>
      <c r="G40" s="19">
        <f t="shared" si="0"/>
        <v>13603</v>
      </c>
      <c r="H40" s="19">
        <f t="shared" si="0"/>
        <v>1831</v>
      </c>
      <c r="I40" s="19">
        <f t="shared" si="0"/>
        <v>13370</v>
      </c>
      <c r="J40" s="19">
        <f t="shared" si="0"/>
        <v>1888</v>
      </c>
    </row>
    <row r="41" spans="1:10" x14ac:dyDescent="0.3">
      <c r="E41" s="42"/>
      <c r="F41" s="42"/>
      <c r="G41" s="17"/>
      <c r="H41" s="17"/>
      <c r="I41" s="42"/>
      <c r="J41" s="42"/>
    </row>
  </sheetData>
  <sheetProtection selectLockedCells="1"/>
  <mergeCells count="10">
    <mergeCell ref="B2:C2"/>
    <mergeCell ref="B3:C3"/>
    <mergeCell ref="E4:F4"/>
    <mergeCell ref="G4:H4"/>
    <mergeCell ref="I4:J4"/>
    <mergeCell ref="E1:J1"/>
    <mergeCell ref="E2:J2"/>
    <mergeCell ref="E3:F3"/>
    <mergeCell ref="G3:H3"/>
    <mergeCell ref="I3:J3"/>
  </mergeCells>
  <printOptions horizontalCentered="1"/>
  <pageMargins left="0.5" right="0.5" top="1.5" bottom="0.5" header="1" footer="0.3"/>
  <pageSetup orientation="portrait" r:id="rId1"/>
  <headerFooter>
    <oddHeader>&amp;C&amp;"Helv,Bold"NEZ PERCE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Pres</vt:lpstr>
      <vt:lpstr>Pres WI 1</vt:lpstr>
      <vt:lpstr>Pres WI 2</vt:lpstr>
      <vt:lpstr>Pres WI 3</vt:lpstr>
      <vt:lpstr>Pres WI 4</vt:lpstr>
      <vt:lpstr>US Sen - Sup Ct</vt:lpstr>
      <vt:lpstr>Amend - Stats</vt:lpstr>
      <vt:lpstr>Leg 6 - Co Comm</vt:lpstr>
      <vt:lpstr>Co Sher - Mag</vt:lpstr>
      <vt:lpstr>Port - Soil</vt:lpstr>
      <vt:lpstr>Wheatland Fire</vt:lpstr>
      <vt:lpstr>'Amend - Stats'!Print_Titles</vt:lpstr>
      <vt:lpstr>'Co Sher - Mag'!Print_Titles</vt:lpstr>
      <vt:lpstr>'Leg 6 - Co Comm'!Print_Titles</vt:lpstr>
      <vt:lpstr>'Port - Soil'!Print_Titles</vt:lpstr>
      <vt:lpstr>Pres!Print_Titles</vt:lpstr>
      <vt:lpstr>'Pres WI 1'!Print_Titles</vt:lpstr>
      <vt:lpstr>'Pres WI 2'!Print_Titles</vt:lpstr>
      <vt:lpstr>'Pres WI 3'!Print_Titles</vt:lpstr>
      <vt:lpstr>'Pres WI 4'!Print_Titles</vt:lpstr>
      <vt:lpstr>'US Sen - Sup Ct'!Print_Titles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Patricia Herman</dc:creator>
  <cp:lastModifiedBy>Betsie</cp:lastModifiedBy>
  <cp:lastPrinted>2016-11-10T21:45:02Z</cp:lastPrinted>
  <dcterms:created xsi:type="dcterms:W3CDTF">1998-04-10T16:02:13Z</dcterms:created>
  <dcterms:modified xsi:type="dcterms:W3CDTF">2016-11-16T23:23:46Z</dcterms:modified>
</cp:coreProperties>
</file>